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40" windowWidth="19440" windowHeight="7390" tabRatio="928" activeTab="1"/>
  </bookViews>
  <sheets>
    <sheet name="Tổng hợp chung" sheetId="1" r:id="rId1"/>
    <sheet name="Ban hành" sheetId="2" r:id="rId2"/>
    <sheet name="Quận ủy quyền" sheetId="3" r:id="rId3"/>
  </sheets>
  <definedNames>
    <definedName name="_xlnm.Print_Titles" localSheetId="1">'Ban hành'!$5:$6</definedName>
    <definedName name="_xlnm.Print_Titles" localSheetId="2">'Quận ủy quyền'!$5:$6</definedName>
  </definedNames>
  <calcPr fullCalcOnLoad="1"/>
</workbook>
</file>

<file path=xl/sharedStrings.xml><?xml version="1.0" encoding="utf-8"?>
<sst xmlns="http://schemas.openxmlformats.org/spreadsheetml/2006/main" count="697" uniqueCount="334">
  <si>
    <t>TT</t>
  </si>
  <si>
    <t>Lĩnh vực</t>
  </si>
  <si>
    <t>I</t>
  </si>
  <si>
    <t>II</t>
  </si>
  <si>
    <t>III</t>
  </si>
  <si>
    <t>IV</t>
  </si>
  <si>
    <t>V</t>
  </si>
  <si>
    <t>IX</t>
  </si>
  <si>
    <t>Cấp bản sao từ sổ gốc</t>
  </si>
  <si>
    <t>Chứng thực bản sao từ bản chính giấy tờ, văn bản do cơ quan tổ chức có thẩm quyền của Việt Nam cấp hoặc chứng nhận</t>
  </si>
  <si>
    <t>Số TTHC thực hiện</t>
  </si>
  <si>
    <t>Cộng:</t>
  </si>
  <si>
    <t>XI</t>
  </si>
  <si>
    <t>LĨNH VỰC TƯ PHÁP</t>
  </si>
  <si>
    <t>VI</t>
  </si>
  <si>
    <t>Chứng thực chữ ký trong các giấy tờ, văn bản (áp dụng cho cả trường hợp chứng thực điểm chỉ và trường hợp người yêu cầu chứng thực không thể ký, không thể điểm chỉ được)</t>
  </si>
  <si>
    <t>Sửa lỗi sai sót trong hợp đồng, giao dịch</t>
  </si>
  <si>
    <t>Chứng thực di chúc</t>
  </si>
  <si>
    <t>Chứng thực văn bản từ chối nhận di sản</t>
  </si>
  <si>
    <t>Tặng giấy khen của Chủ tịch UBND cấp xã về thành tích đột xuất</t>
  </si>
  <si>
    <t>VII</t>
  </si>
  <si>
    <t>VIII</t>
  </si>
  <si>
    <t>LĨNH VỰC GIÁO DỤC - ĐÀO TẠO</t>
  </si>
  <si>
    <t>LĨNH VỰC NỘI VỤ</t>
  </si>
  <si>
    <t>LĨNH VỰC THANH TRA</t>
  </si>
  <si>
    <t>LĨNH VỰC LAO ĐỘNG - THƯƠNG BINH &amp; XÃ HỘI</t>
  </si>
  <si>
    <t>LĨNH VỰC VĂN HÓA &amp; THÔNG TIN</t>
  </si>
  <si>
    <t>Công nhận tuyên truyền viên pháp luật</t>
  </si>
  <si>
    <t>Cho thôi làm tuyên truyền viên pháp luật</t>
  </si>
  <si>
    <t>Chứng thực hợp đồng, giao dịch liên quan đến tài sản là động sản, quyền sử dụng đất và nhà ở</t>
  </si>
  <si>
    <t>Chứng thực văn bản thỏa thuận phân chia di sản mà di sản là động sản, quyền sử dụng đất, nhà ở</t>
  </si>
  <si>
    <t>Chứng thực văn bản khai nhận di sản mà di sản là động sản, quyền sử dụng đất, nhà ở</t>
  </si>
  <si>
    <t>Chứng thực việc sửa đổi, bổ sung, hủy bỏ hợp đồng, giao dịch</t>
  </si>
  <si>
    <t>Cấp bản sao có chứng thực từ bản chính hợp đồng, giao dịch đã được chứng thực</t>
  </si>
  <si>
    <t>Thôi làm hòa giải viên</t>
  </si>
  <si>
    <t>Thanh toán thù lao cho hòa giải viên</t>
  </si>
  <si>
    <t>LĨNH VỰC Y TẾ</t>
  </si>
  <si>
    <t>LĨNH VỰC DÂN TỘC</t>
  </si>
  <si>
    <t>Quyết định công bố của UBND thành phố Hà Nội</t>
  </si>
  <si>
    <t>A</t>
  </si>
  <si>
    <t>LĨNH VỰC TÔN GIÁO</t>
  </si>
  <si>
    <t>B</t>
  </si>
  <si>
    <t>LĨNH VỰC THI ĐUA KHEN THƯỞNG</t>
  </si>
  <si>
    <t>LĨNH VỰC HỘ TỊCH</t>
  </si>
  <si>
    <t>LĨNH VỰC NUÔI CON NUÔI</t>
  </si>
  <si>
    <t>C</t>
  </si>
  <si>
    <t>LĨNH VỰC PHỔ BIẾN GIÁO DỤC PHÁP LUẬT</t>
  </si>
  <si>
    <t>D</t>
  </si>
  <si>
    <t>LĨNH VỰC BỒI THƯỜNG NHÀ NƯỚC</t>
  </si>
  <si>
    <t>E</t>
  </si>
  <si>
    <t>LĨNH VỰC CHỨNG THỰC</t>
  </si>
  <si>
    <t>F</t>
  </si>
  <si>
    <t>LĨNH VỰC HÒA GIẢI Ở CƠ SỞ</t>
  </si>
  <si>
    <t>G</t>
  </si>
  <si>
    <t>LĨNH VỰC NÔNG NGHIỆP VÀ PHÁT TRIỂN NÔNG THÔN</t>
  </si>
  <si>
    <t>Ghi chú</t>
  </si>
  <si>
    <t>LĨNH VỰC</t>
  </si>
  <si>
    <t>Nội vụ</t>
  </si>
  <si>
    <t>Giáo dục - Đào tạo</t>
  </si>
  <si>
    <t>Thanh tra</t>
  </si>
  <si>
    <t>Y tế</t>
  </si>
  <si>
    <t>Tư pháp</t>
  </si>
  <si>
    <t>Văn hóa &amp; Thông tin</t>
  </si>
  <si>
    <t>Dân tộc</t>
  </si>
  <si>
    <t>Cho phép nhóm trẻ, lớp mẫu giáo độc lập hoạt động giáo dục trở lại</t>
  </si>
  <si>
    <t>Số TTHC ko thực hiện</t>
  </si>
  <si>
    <t>STT</t>
  </si>
  <si>
    <t>TTHC thực hiện tại phường</t>
  </si>
  <si>
    <t>TTHC không thực hiện tại phường</t>
  </si>
  <si>
    <t>x</t>
  </si>
  <si>
    <t>Ghi chú (so với lần cập nhật trước)</t>
  </si>
  <si>
    <t>Công nhận người có uy tín trong đồng bào dân tộc tiểu số</t>
  </si>
  <si>
    <t>Đưa ra khỏi danh sách người có uy tín trong đồng bào dân tộc tiểu số</t>
  </si>
  <si>
    <t>Đăng ký hoạt động tín ngưỡng</t>
  </si>
  <si>
    <t>Đăng ký bổ sung hoạt động tín ngưỡng</t>
  </si>
  <si>
    <t>Đăng ký sinh hoạt tôn giáo tập trung</t>
  </si>
  <si>
    <t>Thông báo danh mục hoạt động tôn giáo đối với tổ chức có địa bàn hoạt động tôn giáo ở một xã</t>
  </si>
  <si>
    <t>Đăng ký thay đổi người đại diện của nhóm sinh hoạt tôn giáo tập trung</t>
  </si>
  <si>
    <t>Thông báo danh mục hoạt động tôn giáo bổ sung đối với tổ chức có địa bàn hoạt động tôn giáo ở một xã</t>
  </si>
  <si>
    <t>Đề nghị thay đổi địa điểm sinh hoạt tôn giáo tập trung trong địa bàn một xã</t>
  </si>
  <si>
    <t>Đề nghị thay đổi địa điểm sinh hoạt tôn giáo tập trung đến địa bàn một xã khác</t>
  </si>
  <si>
    <t>Thông báo về việc thay đổi địa điểm sinh hoạt tôn giáo tập trung</t>
  </si>
  <si>
    <t>Thông báo tổ chức quyên góp trong địa bàn của cơ sở tín ngưỡng, tổ chức tôn giáo trực thuộc</t>
  </si>
  <si>
    <t>Số 3831 ngày 30/7/2018</t>
  </si>
  <si>
    <t>Địa chính - Đô thị- Môi trường</t>
  </si>
  <si>
    <t>LĨNH VỰC NGƯỜI CÓ CÔNG</t>
  </si>
  <si>
    <t>Số 6395 ngày 23/11/2018</t>
  </si>
  <si>
    <t>LT: Phường- Quận- Sở LĐ- TP- TW</t>
  </si>
  <si>
    <t>LT: Phường- Quận- Sở LĐ</t>
  </si>
  <si>
    <t>Giải quyết chế độ trợ cấp thờ cúng liệt sĩ</t>
  </si>
  <si>
    <t>Bổ sung tình hình thân nhân trong hồ sơ liệt sĩ</t>
  </si>
  <si>
    <t>Giải quyết chế độ người có công giúp đỡ cách mạng</t>
  </si>
  <si>
    <t>Giải quyết trợ cấp một lần đối với người có thành tích tham gia kháng chiến đã được tặng Bằng khen của Thủ tướng Chính phủ, Bằng khen của Chủ tịch Hội đồng Bộ trưởng hoặc Bằng khen của Bộ trưởng, Thủ trưởng cơ quan ngang bộ, Thủ trưởng cơ quan thuộc Chính phủ, Bằng khen của Chủ tịch Ủy ban nhân dân tỉnh, thành phố trực thuộc Trung ương</t>
  </si>
  <si>
    <t>LĨNH VỰC BẢO TRỢ XÃ HỘI - GIẢM NGHÈO</t>
  </si>
  <si>
    <t>LT: Phường- Quận</t>
  </si>
  <si>
    <t>Xác định, xác định lại mức độ khuyết tật và cấp giấy xác nhận khuyết tật</t>
  </si>
  <si>
    <t>Đăng ký hoạt động đối với cơ sở trợ giúp xã hội dưới 10 đối tượng có hoàn cảnh khó khăn</t>
  </si>
  <si>
    <t>LĨNH VỰC LAO ĐỘNG, TIỀN LƯƠNG VÀ QUAN HỆ LAO ĐỘNG</t>
  </si>
  <si>
    <t>LĨNH VỰC BẢO VỆ CHĂM SÓC TRẺ EM</t>
  </si>
  <si>
    <t>Áp dụng các biện pháp can thiệp khẩn cấp hoặc tạm thời cách ly trẻ em khỏi môi trường hoặc người gây tổn hại cho trẻ em</t>
  </si>
  <si>
    <t>Chấm dứt việc chăm sóc thay thế cho trẻ em</t>
  </si>
  <si>
    <t>Phê duyệt kế hoạch hỗ trợ, can thiệp đối với trẻ bị xâm hại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</si>
  <si>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</si>
  <si>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đói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</si>
  <si>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</si>
  <si>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LĨNH VỰC PHÒNG CHỐNG TỆ NẠN XÃ HỘI</t>
  </si>
  <si>
    <t>Hỗ trợ học văn hóa, học nghề, trợ cấp khó khăn ban đầu cho nạn nhân</t>
  </si>
  <si>
    <t>Cho phép cơ sở giáo dục khác thực hiện chương trình giáo dục tiểu học</t>
  </si>
  <si>
    <t>Thành lập nhóm trẻ, lớp mẫu giáo độc lập</t>
  </si>
  <si>
    <t>Sáp nhập, chia, tách nhóm trẻ, lớp mẫu giáo độc lập</t>
  </si>
  <si>
    <t>Giải thể nhóm trẻ, lớp mẫu giáo độc lập (theo yêu cầu của tổ chức, cá nhân đề nghị thành lập)</t>
  </si>
  <si>
    <t>Không thực hiện vì quận ko có vùng đồng bào DT tiểu số</t>
  </si>
  <si>
    <t>Số TTHC theo các quyết định công bố của TP</t>
  </si>
  <si>
    <t>LT: Phường- CA, BHXH quận</t>
  </si>
  <si>
    <t>Nông nghiệp và PTNT</t>
  </si>
  <si>
    <t>Lao động -TB &amp; XH</t>
  </si>
  <si>
    <t>Công nhận Câu lạc bộ thể thao cơ sở</t>
  </si>
  <si>
    <t>Thực hiện điều chỉnh, thôi hưởng trợ cấp xã hội hàng tháng, hỗ trợ kinh phí chăm sóc, nuôi dưỡng hàng tháng</t>
  </si>
  <si>
    <t>Giải quyết chế độ người hoạt động kháng chiến giải phóng dân tộc, bảo vệ tổ quốc và làm nghĩa vụ quốc tế</t>
  </si>
  <si>
    <t>Xét hưởng chính sách hỗ trợ cho đối tượng sinh con đúng chính sách dân số</t>
  </si>
  <si>
    <t>Cấp bản sao trích lục hộ tịch</t>
  </si>
  <si>
    <t>Đăng ký khai sinh</t>
  </si>
  <si>
    <t>Đăng ký kết hôn</t>
  </si>
  <si>
    <t>Đăng ký nhận cha, mẹ, con</t>
  </si>
  <si>
    <t>Đăng ký khai sinh cho người đã có hồ sơ, giấy tờ cá nhân</t>
  </si>
  <si>
    <t>Đăng ký khai sinh kết hợp nhận cha, mẹ, con</t>
  </si>
  <si>
    <t>Đăng ký khai tử</t>
  </si>
  <si>
    <t>Đăng ký khai sinh lưu động</t>
  </si>
  <si>
    <t>Đăng ký kết hôn lưu động</t>
  </si>
  <si>
    <t>Đăng ký khai tử lưu động</t>
  </si>
  <si>
    <t>Đăng ký giám hộ</t>
  </si>
  <si>
    <t>Đăng ký chấm dứt giám hộ</t>
  </si>
  <si>
    <t>Cấp Giấy xác nhận tình trạng hôn nhân</t>
  </si>
  <si>
    <t>Đăng ký lại khai sinh</t>
  </si>
  <si>
    <t>Đăng ký lại kết hôn</t>
  </si>
  <si>
    <t>Đăng ký lại khai tử</t>
  </si>
  <si>
    <t>Giải quyết yêu cầu bồi thường tại cơ quan trực tiếp quản lý người thi hành công vụ gây thiệt hại</t>
  </si>
  <si>
    <t>Công nhận hòa giải viên</t>
  </si>
  <si>
    <t>Công nhân tổ trưởng tổ hòa giải</t>
  </si>
  <si>
    <t>LĨNH VỰC LIÊN THÔNG (HỘ TỊCH, HÒA GIẢI CƠ SỞ)</t>
  </si>
  <si>
    <t>Thực hiện hỗ trợ khi hòa giải viên gặp tai nạn hoặc rủi ro ảnh hưởng đến sức khỏe, tính mạng trong khi thực hiện hoạt động hòa giải</t>
  </si>
  <si>
    <t>Đăng ký kê khai số lượng chăn nuôi tập trung và nuôi trồng thủy sản ban đầu</t>
  </si>
  <si>
    <t>Hỗ trợ khôi phục sản xuất vùng bị thiệt hại do dịch bệnh</t>
  </si>
  <si>
    <t>Hỗ trợ khôi phục sản xuất vùng bị thiệt hại do thiên tai</t>
  </si>
  <si>
    <t>Theo công bố của UBND TP</t>
  </si>
  <si>
    <t>LĨNH VỰC ĐƯỜNG THỦY NỘI ĐỊA</t>
  </si>
  <si>
    <t>Đăng ký phương tiện lần đầu đối với phương tiện chưa khai thác trên đường thủy nội địa</t>
  </si>
  <si>
    <t>Số 7130 ngày 17/12/2019</t>
  </si>
  <si>
    <t>Đăng ký phương tiện lần đầu đối với phương tiện đang khai thác trên đường thủy nội địa</t>
  </si>
  <si>
    <t>Đăng ký lại phương tiện trong trường hợp thay đổi tên, tính năng kỹ thuật</t>
  </si>
  <si>
    <t>Đăng ký lại phương tiện trong trường hợp chuyển quyền sở hữu phương tiện nhưng không thay đổi cơ quan đăng ký phương tiện</t>
  </si>
  <si>
    <t>Đăng ký lại phương tiện trong trường hợp chuyển quyền sở hữu phương tiện đồng thời thay đổi cơ quan đăng ký phương tiện</t>
  </si>
  <si>
    <t>Đăng ký lại phương tiện trong trường hợp chủ phương tiện thay đổi trụ sở hoặc nơi đăng ký hộ khẩu thường trú của chủ phương tiện sang đơn vị hành chính cấp tỉnh khác</t>
  </si>
  <si>
    <t>Cấp lại Giấy chứng nhận đăng ký phương tiện</t>
  </si>
  <si>
    <t>Đăng ký lại phương tiện trong trường hợp chuyển từ cơ quan đăng ký khác sang cơ quan đăng ký phương tiện thủy nội địa</t>
  </si>
  <si>
    <t>Xóa giấy chứng nhận đăng ký phương tiện</t>
  </si>
  <si>
    <t>LĨNH VỰC MÔI TRƯỜNG</t>
  </si>
  <si>
    <t>Phê duyệt đối tượng được hỗ trợ phí bảo hiểm nông nghiệp</t>
  </si>
  <si>
    <t>Số 394 ngày 20/01/2020</t>
  </si>
  <si>
    <r>
      <t xml:space="preserve">Ghi chú: </t>
    </r>
    <r>
      <rPr>
        <sz val="12"/>
        <color indexed="10"/>
        <rFont val="Times New Roman"/>
        <family val="1"/>
      </rPr>
      <t>Mầu đỏ là TTHC được công bố mới</t>
    </r>
    <r>
      <rPr>
        <sz val="12"/>
        <rFont val="Times New Roman"/>
        <family val="1"/>
      </rPr>
      <t xml:space="preserve">, </t>
    </r>
    <r>
      <rPr>
        <sz val="12"/>
        <color indexed="56"/>
        <rFont val="Times New Roman"/>
        <family val="1"/>
      </rPr>
      <t>màu xanh là TTHC được thay thế</t>
    </r>
  </si>
  <si>
    <t>Chuyển đổi cơ cấu cây trồng trên đất trồng lúa</t>
  </si>
  <si>
    <t>Xác nhận việc trình báo đường thủy nội địa hoặc trình báo đường thủy nội địa bổ sung</t>
  </si>
  <si>
    <t>Địa bàn các phường không có đường thủy nội địa, vùng nước cảng, bến thủy nội địa</t>
  </si>
  <si>
    <t>Thông báo tổ chức lễ hội cấp xã</t>
  </si>
  <si>
    <t>Hoặc nộp HS tại Chi nhánh Văn phòng đăng ký đất đai</t>
  </si>
  <si>
    <t>Đăng ký biện pháp bảo đảm</t>
  </si>
  <si>
    <t>Giải quyết khiếu nại lần đầu tại cấp xã</t>
  </si>
  <si>
    <t>Giải quyết tố cáo tại cấp xã</t>
  </si>
  <si>
    <t>Thủ tục xử lý đơn tại cấp xã</t>
  </si>
  <si>
    <t>Thủ tục tiếp công dân tại cấp xã</t>
  </si>
  <si>
    <t>Số 551 ngày 26/01/2021</t>
  </si>
  <si>
    <t>Hỗ trợ đầu tư xây dựng phát triển thủy lợi nhỏ, thủy lợi nội đồng và tưới tiên tiến, tiết kiệm nước (Đối với nguồn vốn hỗ trợ trực tiếp, ngân sách địa phương và nguồn vốn hợp pháp khác của địa phương phân bổ dự toán cho UBND cấp xã thực hiện</t>
  </si>
  <si>
    <t>Thẩm định, phê duyệt phương án ứng phó thiên tai cho công trình, vùng hạ du đập trong quá trình thi công thuộc thẩm quyền của UBND cấp xã</t>
  </si>
  <si>
    <t>Thẩm định, phê duyệt phương án ứng phó với tình huống khẩn cấp thuộc thẩm quyền của UBND cấp xã</t>
  </si>
  <si>
    <t>Thông báo sáp nhập, hợp nhất, chia tách thư viện đối với thư viện cộng đồng</t>
  </si>
  <si>
    <t>Thông báo thành lập thư viện đối với thư viện cộng đồng</t>
  </si>
  <si>
    <t>Thông báo chấm dứt hoạt động thư viện cộng đồng</t>
  </si>
  <si>
    <t>Thủ tục kê khai tài sản, thu nhập</t>
  </si>
  <si>
    <t>Số 3622 ngày 22/7/2021</t>
  </si>
  <si>
    <t>Thủ tục tiếp nhận yêu cầu giải trình</t>
  </si>
  <si>
    <t>Thủ tục thực hiện việc giải trình</t>
  </si>
  <si>
    <t>Số 3801 ngày 04/8/2021</t>
  </si>
  <si>
    <t>LT: Phường- Quận- Sở LĐ/ Phường-Quận</t>
  </si>
  <si>
    <t>Chi trả trợ cấp xã hội hàng tháng, hỗ trợ kinh phí chăm sóc, nuôi dưỡng hàng tháng khi đối tượng thay đổi nơi cư trú trong cùng địa bàn quận, huyện, thị xã, thành phố thuộc tỉnh</t>
  </si>
  <si>
    <t>Quyết định trợ cấp xã hội hàng tháng, hỗ trợ kinh phí chăm sóc, nuôi dưỡng hàng tháng khi đối tượng thay đổi nơi cư trú giữa các quận, huyện, thị xã, thành phố thuộc tỉnh, trong và ngoài tỉnh, thành phố trực thuộc TW</t>
  </si>
  <si>
    <t xml:space="preserve">Hỗ trợ chi phí mai táng cho đối tượng bảo trợ xã hội </t>
  </si>
  <si>
    <t>Nhận chăm sóc, nuôi dưỡng đối tượng cần bảo vệ khẩn cấp</t>
  </si>
  <si>
    <t>LĨNH VỰC PHÒNG CHỐNG THIÊN TAI</t>
  </si>
  <si>
    <t>LĨNH VỰC THỦY LỢI</t>
  </si>
  <si>
    <t>LT: Phường - Quận</t>
  </si>
  <si>
    <t>LT: Phường - Quận- TP</t>
  </si>
  <si>
    <t>Hỗ trợ khám chữa bệnh, trợ cấp tai nạn cho lực lượng xung kích phòng chống thiên tai cấp xã trong trường hợp chưa tham gia BHYT, BHXH</t>
  </si>
  <si>
    <t>Trợ cấp tiền tuất, tai nạn (đối với trường hợp tai nạn suy giảm khả năng lao động từ 5% trở lên) cho LL xung kích phòng chống thiên tai cấp xã chưa tham gia BHXH</t>
  </si>
  <si>
    <t>Xác nhận hợp đồng tiếp cận nguồn gen và chia sẻ lợi ích</t>
  </si>
  <si>
    <t>Số 4527 ngày 21/10/2021</t>
  </si>
  <si>
    <t>LĨNH VỰC TRỒNG TRỌT</t>
  </si>
  <si>
    <t>Cấp giấy chứng sinh đối với trường hợp trẻ được sinh ra ngoài cơ sở khám bệnh, chữa bệnh nhưng được cán bộ y tế hoặc cô đỡ thôn bản đỡ đẻ</t>
  </si>
  <si>
    <t>Nộp HS trực tiếp tại Trạm y tế</t>
  </si>
  <si>
    <t>Thực hiện căn cứ theo điều kiện tự nhiên-xã hội của phường</t>
  </si>
  <si>
    <t>Tiếp nhận đối tượng bảo trợ xã hội có hoàn cảnh đặc biệt khó khăn vào cơ sở trợ giúp xã hội cấp tỉnh, cấp huyện</t>
  </si>
  <si>
    <t>Trợ giúp xã hội khẩn cấp về hỗ trợ làm nhà ở, sửa chữa nhà ở</t>
  </si>
  <si>
    <t>Thay đổi, cải chính, bổ sung thông tin hộ tịch</t>
  </si>
  <si>
    <t>Số 492 ngày 07/02/2022</t>
  </si>
  <si>
    <t>Tham vấn trong đánh giá tác động môi trường</t>
  </si>
  <si>
    <t>Số 1040 ngày 25/3/2022</t>
  </si>
  <si>
    <t>Số 1200 ngày 08/4/2022</t>
  </si>
  <si>
    <t>LĨNH VỰC TÀI NGUYÊN NƯỚC</t>
  </si>
  <si>
    <t>Cấp "Bằng Tổ quốc ghi công" (đối với thương binh, người hưởng chính sách như thương binh quy định tại khoản 1, khoản 2 Điều 23, Pháp lệnh Ưu đãi Người có có công đang sống tại gia đình)</t>
  </si>
  <si>
    <t>Số 2184 ngày 24/6/2022</t>
  </si>
  <si>
    <t>Cấp "Bằng Tổ quốc ghi công" đối với người hy sinh nhưng chưa được cấp "Bằng Tổ quốc ghi công" mà thân nhân đã được giải quyết chế độ ưu đãi từ ngày 31/12/1994 trở về trước</t>
  </si>
  <si>
    <t>LT: Phường - Sở LĐ- TP- TW</t>
  </si>
  <si>
    <t>Cấp đổi "Bằng Tổ quốc ghi công"</t>
  </si>
  <si>
    <t>LT: Phường - Sở LĐ - TW</t>
  </si>
  <si>
    <t>Cấp lại "Bằng Tổ quốc ghi công"</t>
  </si>
  <si>
    <t>LT: Phường- Quận- Sở LĐ- TW</t>
  </si>
  <si>
    <t>Cấp "Bằng Tổ quốc ghi công" đối với người hy sinh hoặc mất tích trong chiến tranh</t>
  </si>
  <si>
    <t>Giải quyết chế độ ưu đãi đối với trường hợp tặng hoặc truy tặng danh hiệu vinh dự nhà nước "Bà mẹ Việt Nam anh hùng"</t>
  </si>
  <si>
    <t>Giải quyết chế độ ưu đãi đối với Anh hùng lực lượng vũ trang nhân dân, Anh hùng lao động trong thời kỳ kháng chiến hiện không công tác trong quân đội, công an</t>
  </si>
  <si>
    <t>Công nhận đối với người bị thương trong chiến tranh không thuộc quân đội, công an</t>
  </si>
  <si>
    <t>Cấp bổ sung hoặc cấp lại Giấy chứng nhận người có công do ngành Lao động- Thương binh và Xã hội quản lý và Giấy chứng nhận thân nhân liệt sỹ</t>
  </si>
  <si>
    <t xml:space="preserve">LT: Phường - Sở LĐ </t>
  </si>
  <si>
    <t>Công nhận và giải quyết chế độ ưu đãi người hoạt động cách mạng</t>
  </si>
  <si>
    <t xml:space="preserve">LT: Phường - CQ công nhận- Sở LĐ </t>
  </si>
  <si>
    <t xml:space="preserve">Công nhận và giải quyết chế độ ưu đãi người hoạt động kháng chiến bị nhiễm chất độc hóa học </t>
  </si>
  <si>
    <t xml:space="preserve">Công nhận và giải quyết chế độ con đẻ của người hoạt động kháng chiến bị nhiễm chất độc hóa học </t>
  </si>
  <si>
    <t>Công nhận và giải quyết chế độ ưu đãi người hoạt động cách mạng, kháng chiến, bảo vệ tổ quốc, làm nghĩa vụ quốc tế bị địch bắt tù, đày</t>
  </si>
  <si>
    <t>Giải quyết chế độ hỗ trợ để theo học đến trình độ đại học tại các cơ sở giáo dục thuộc hệ thống giáo dục quốc dân (trường hợp HS người có công không do quân đội, công an quản lý)</t>
  </si>
  <si>
    <t>Giải quyết chế độ mai táng phí đối với cựu chiến binh</t>
  </si>
  <si>
    <t>Thăm viếng mộ liệt sĩ</t>
  </si>
  <si>
    <t>Cấp giấy xác nhận thân nhân của người có công</t>
  </si>
  <si>
    <t>TTHC  BỊ BÃI BỎ</t>
  </si>
  <si>
    <t xml:space="preserve">     ỦY BAN NHÂN DÂN
   PHƯỜNG VẠN PHÚC</t>
  </si>
  <si>
    <t>TỔNG HỢP TTHC THUỘC THẨM QUYỀN GIẢI QUYẾT CỦA UBND PHƯỜNG VẠN PHÚC
THEO CÁC QUYẾT ĐỊNH CÔNG BỐ CỦA UBND THÀNH PHỐ HÀ NỘI</t>
  </si>
  <si>
    <t>Địa bàn phường không nuôi trồng thủy sản và chăn nuôi tập trung</t>
  </si>
  <si>
    <t>Địa bàn phường đất sản xuất nông nghiệp không có khả năng canh tác do không có nguồn nước tưới tiêu</t>
  </si>
  <si>
    <t>Địa bàn phường không sản xuất nông nghiệp, không nuôi trồng thủy sản, không chăn nuôi tập trung</t>
  </si>
  <si>
    <t>Đất nông nghiệp trên địa bàn phường bị xen kẹt bởi các dự án, không có khả năng canh tác, không còn hệ thống thủy lợi</t>
  </si>
  <si>
    <t>Trên địa bàn phường không có đập, hồ chứa thủy lợi</t>
  </si>
  <si>
    <t>Số TTHC được rút ngắn</t>
  </si>
  <si>
    <t>Đăng ký cai nghiện ma túy tự nguyện</t>
  </si>
  <si>
    <t>Số 3089 ngày 26/8/2022</t>
  </si>
  <si>
    <t>LĨNH VỰC ĐẤT ĐAI - ĐÔ THỊ - MÔI TRƯỜNG</t>
  </si>
  <si>
    <t>LĨNH VỰC ĐẤT ĐAI</t>
  </si>
  <si>
    <t xml:space="preserve">Hòa giải tranh chấp đất đai </t>
  </si>
  <si>
    <t>Xác nhận tiếp tục sử dụng đất nông nhiệp của hộ gia đình, cá nhân khi hết hạn sử dụng đất đối với những trường hợp có nhu cầu (Thẩm quyền giải quyết của Thành phố)</t>
  </si>
  <si>
    <t>Chuyển đổi quyền sử dụng đất nông nghiệp của hộ gia đình, cá nhân (Thẩm quyền giải quyết của Thành phố)</t>
  </si>
  <si>
    <t>Gia hạn sử dụng đất ngoài khu công nghệ cao, khu kinh tế (Thẩm quyền giải quyết của Quận)</t>
  </si>
  <si>
    <t>Đăng ký và cấp Giấy chứng nhận quyền sử dụng đất, quyền sở hữu nhà ở và tài sản khác gắn liền với đất lần đầu (Thẩm quyền giải quyết của Quận)</t>
  </si>
  <si>
    <t>Đăng ký, cấp Giấy chứng nhận quyền sử dụng đất, quyền sở hữu nhà ở và tài sản gắn liền với đất lần đầu đối với tài sản gắn liền với đất mà chủ sở hữu không đồng thời là người sử dụng đất (Thẩm quyền giải quyết của Quận)</t>
  </si>
  <si>
    <t>Cấp Giấy chứng nhận quyền sử dụng đất, quyền sở hữu nhà ở và tài sản gắn liền với đất cho người đã đăng ký quyền sử dụng đất lần đầu (Thẩm quyền giải quyết của Quận)</t>
  </si>
  <si>
    <t>Chuyển đổi quyền sử dụng đất nông nghiệp của hộ gia đình, cá nhân để thực hiện "dồn điền đổi thửa" (đồng loạt) (Thẩm quyền giải quyết của Quận)</t>
  </si>
  <si>
    <t>Diện tích đất nông nghiệp trên địa bàn phường cơ bản thu hồi hết để thực hiện các dự án, diện tích còn lại nằm trong quy hoạch dự án đã có thông báo thu hồi đất</t>
  </si>
  <si>
    <t>Diện tích đất nông nghiệp trên địa bàn phường cơ bản thu hồi hết để thực hiện các dự án, diện tích còn lại nằm trong quy hoạch dự án đã có thông báo thu hồi đất nên không thực hiện dồn điền đổi thửa</t>
  </si>
  <si>
    <t>Trên địa bàn phường không có khu công nghệ cao, khu kinh tế</t>
  </si>
  <si>
    <t>Hỗ trợ chi phí học nghề trình độ trung cấp, cao đẳng; hỗ trợ đi làm việc ở nước ngoài theo hợp đồng cho người lao động bị thu hồi đất</t>
  </si>
  <si>
    <t>DANH MỤC TTHC THUỘC THẨM QUYỀN GIẢI QUYẾT CỦA UBND PHƯỜNG VẠN PHÚC
THEO CÁC QUYẾT ĐỊNH QUẬN ỦY QUYỀN</t>
  </si>
  <si>
    <t>Số 1977 ngày 04/4/2023</t>
  </si>
  <si>
    <t>Số 2149 ngày 12/4/2023</t>
  </si>
  <si>
    <t>Số 2294 ngày 18/4/2023</t>
  </si>
  <si>
    <t>Công nhận hộ nghèo, hộ cận nghèo; hộ thoát nghèo, hộ thoát cận nghèo định kỳ hằng năm</t>
  </si>
  <si>
    <t>Công nhận hộ nghèo, hộ cận nghèo thường xuyên hằng năm</t>
  </si>
  <si>
    <t>Công nhận hộ thoát nghèo, hộ thoát cận nghèo thường xuyên hằng năm</t>
  </si>
  <si>
    <t>Công nhận hộ làm nông nghiệp, lâm nghiệp, ngư nghiệp và diêm nghiệp có mức sống trung bình</t>
  </si>
  <si>
    <t>Đăng ký khai thác nước dưới đất (Thẩm quyền giải quyết của Quận)</t>
  </si>
  <si>
    <t>Số 2181 ngày 12/4/2023</t>
  </si>
  <si>
    <t>Nộp HS cho UBND phường hoặc UBND quận</t>
  </si>
  <si>
    <t>LT: Phường- Quận- Sở TNMT (nộp HS tại UBND quận và phòng TNMT)</t>
  </si>
  <si>
    <t>LĨNH VỰC CÔNG THƯƠNG</t>
  </si>
  <si>
    <t>Cấp Giấy phép bán lẻ rượu</t>
  </si>
  <si>
    <t>Cấp sửa đổi, bổ sung Giấy phép bán lẻ rượu</t>
  </si>
  <si>
    <t>Cấp lại Giấy phép bán lẻ rượu</t>
  </si>
  <si>
    <t>Cấp Giấy phép bán lẻ sản phẩm thuốc lá</t>
  </si>
  <si>
    <t>Cấp sửa đổi, bổ sung Giấy phép bán lẻ sản phẩm thuốc lá</t>
  </si>
  <si>
    <t>Cấp lại Giấy phép bán lẻ sản phẩm thuốc lá</t>
  </si>
  <si>
    <t>Cấp Giấy phép sản xuất rượu thủ công nhằm mục đích kinh doanh</t>
  </si>
  <si>
    <t>Cấp sửa đổi, bổ sung Giấy phép sản xuất rượu thủ công nhằm mục đích kinh doanh</t>
  </si>
  <si>
    <t>Cấp lại Giấy phép sản xuất rượu thủ công nhằm mục đích kinh doanh</t>
  </si>
  <si>
    <t>Số 2804 ngày 19/5/2023</t>
  </si>
  <si>
    <t>X</t>
  </si>
  <si>
    <t>Quyết định ủy quyền của UBND quận Hà Đông</t>
  </si>
  <si>
    <t>Công thương</t>
  </si>
  <si>
    <t>Số 3109 ngày 06/6/2023</t>
  </si>
  <si>
    <t>Đăng ký khai sinh, đăng ký thường trú, cấp thẻ bảo hiểm y tế cho trẻ em dưới 06 tuổi</t>
  </si>
  <si>
    <t>Lấy ý kiến cộng đồng dân cư và tổ chức, cá nhân liên quan đến UBND cấp huyện tổ chức lấy ý kiến đối với các dự án đầu tư có/không có chuyển nước từ nguồn nước nội tỉnh</t>
  </si>
  <si>
    <t>Số 3969 ngày 08/8/2023</t>
  </si>
  <si>
    <t>Cấp chính sách nội trú cho học sinh, sinh viên tham gia chương trình đào tạo trình độ cao đẳng, trung cấp tại các cơ sở giáo dục nghề nghiệp tư thục hoặc cơ sở giáo dục có vốn đầu tư nước ngoài</t>
  </si>
  <si>
    <t>TTHC được UBND quận ủy quyền</t>
  </si>
  <si>
    <t>Giải quyết chế độ trợ cấp một lần đối với người được cử làm chuyên gia sang giúp Lào, Căm pu chia</t>
  </si>
  <si>
    <t>LĨNH VỰC GIÁO DỤC NGHỀ NGHIỆP</t>
  </si>
  <si>
    <t>Số 5341 ngày 20/10/2023</t>
  </si>
  <si>
    <t>TỔNG HỢP TTHC THEO LĨNH VỰC CỦA UBND PHƯỜNG VẠN PHÚC THÁNG 12/2023</t>
  </si>
  <si>
    <t>Số 6144 ngày 01/12/2023</t>
  </si>
  <si>
    <t xml:space="preserve">Quy trình Đăng ký việc nuôi con nuôi trong nước </t>
  </si>
  <si>
    <t xml:space="preserve">Quy trình Đăng ký lại việc nuôi con nuôi trong nước </t>
  </si>
  <si>
    <t>Số 6468 ngày 19/12/2023</t>
  </si>
  <si>
    <t>(Số liệu tính đến hết ngày 27/12/2023)</t>
  </si>
  <si>
    <t>Số 7590 ngày 30/12/2023</t>
  </si>
  <si>
    <t>Công bố tổ chức, cá nhân đủ điều kiện cung cấp dịch vụ cai nghiện ma tuý tự nguyện tại gia đình, cộng đồng</t>
  </si>
  <si>
    <t>Công bố lại tổ chức, cá nhân cung cấp dịch vụ cai nghiện ma tuý tự nguyện tại gia đình, cộng đồng</t>
  </si>
  <si>
    <t>Công bố cơ sở cai nghiện ma tuý tự nguyện, cơ sở cai nghiện ma tuý công lập đủ điều kiện cung cấp dịch vụ cai nghiện ma tuý tự nguyện tại gia đình, cộng đồng</t>
  </si>
  <si>
    <t>Số 7591 ngày 30/12/2023</t>
  </si>
  <si>
    <t>Tặng giấy khen của Chủ tịch UBND cấp xã theo công trạng</t>
  </si>
  <si>
    <t>Số 1055 ngày 26/02/2024</t>
  </si>
  <si>
    <t>Tặng giấy khen của Chủ tịch UBND cấp xã về thành tích thi đua theo chuyên đề</t>
  </si>
  <si>
    <t>Tặng giấy khen của Chủ tịch UBND cấp xã cho hộ gia đình</t>
  </si>
  <si>
    <t>Xét tặng danh hiệu Lao động tiên tiến</t>
  </si>
  <si>
    <t>Số 1088 ngày 28/02/2024</t>
  </si>
  <si>
    <t>Số 1039 ngày 26/02/2024</t>
  </si>
  <si>
    <t>Tiếp nhận người có công vào cơ sở nuôi dưỡng, điều dưỡng người có công do Bộ Lao động - Thương binh và xã hội quản lý</t>
  </si>
  <si>
    <t>LT: Phường- Quận- Sở LĐ-TP-TW</t>
  </si>
  <si>
    <t>Đăng ký khai thác sử dụng nước mặt, nước biển</t>
  </si>
  <si>
    <t>Số 2853 ngày 23/5/2023</t>
  </si>
  <si>
    <t>Trên địa bàn phường không có ao hồ, biển để khai thác nước mặt, 
nước biển</t>
  </si>
  <si>
    <t>Hưởng trợ cấp khi người có công đang hưởng trợ cấp ưu đãi từ trần (Trợ cấp một lần/trợ cấp mai táng/trợ cấp tuất hàng tháng, trợ cấp tuất nuôi dưỡng hàng tháng)</t>
  </si>
  <si>
    <t>Tiếp nhận người có công vào cơ sở nuôi dưỡng, điều dưỡng người có công do Thành phố quản lý (TTHC cấp Thành phố)</t>
  </si>
  <si>
    <t>LT: Phường- Quận- Cơ sở nuôi dưỡng, điều dưỡng (QĐ 1518 ngày 29/12/2023)</t>
  </si>
  <si>
    <t>LT: Phường- Quận-Sở (Quận được uỷ quyền giải quyết bước của Sở)</t>
  </si>
  <si>
    <t>LT: Phường- Quận (Quận được uỷ quyền giải quyết bước của Sở</t>
  </si>
  <si>
    <t>Thủ tục giải quyết chế độ mai táng phí đối với thanh niên xung phong thời kỳ chống Pháp (thuộc thẩm quyền của Quận)</t>
  </si>
  <si>
    <t>7590/QĐ-UBND ngày 30/12/2023 của UBND quận UQ từ Quận về Phường</t>
  </si>
  <si>
    <t>Trợ cấp một lần đối với thanh niên xung phong đã hoàn thành nhiệm vụ trong kháng chiến (thuộc thẩm quyền của Sở Nội vụ)</t>
  </si>
  <si>
    <t>Trợ cấp hàng tháng đối với thanh niên xung phong đã hoàn thành nhiệm vụ trong kháng chiến (thuộc thẩm quyền của Sở Nội vụ)</t>
  </si>
  <si>
    <t>LT: Phường-Quận-Sở NV-Sở LĐTBXH
Nộp hồ sơ tại UBND phường</t>
  </si>
  <si>
    <t>Thực hiện căn cứ theo điều kiện tự nhiện-xã hội của phường</t>
  </si>
  <si>
    <t>Đề nghị TP công bố danh mục TTHC thuộc thẩm quyền của cấp xã theo QĐ số 4610</t>
  </si>
  <si>
    <t>Số 241 ngày 12/01/2024</t>
  </si>
  <si>
    <t>Số 1348 ngày 11/3/2024</t>
  </si>
  <si>
    <t>Cấm tiếp xúc theo Quyết định của Chủ tịch UBND cấp xã</t>
  </si>
  <si>
    <t>Huỷ bỏ Quyết định cấm tiếp xúc</t>
  </si>
  <si>
    <t>Số 1402 ngày 13/3/2024</t>
  </si>
  <si>
    <t>Cấp đổi, cấp lại giấy xác nhận khuyết tật</t>
  </si>
  <si>
    <t>Giảm 1 theo QĐ 1402 của TP
Giảm 1 theo QĐ 7590 của Quận</t>
  </si>
  <si>
    <t>Giảm 2 theo QĐ 1348 của TP</t>
  </si>
  <si>
    <t>(Kèm theo Thông báo số 54/TB-UBND ngày 03/4/2024 của UBND phường Vạn Phúc)</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</si>
</sst>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 #,##0_-;\-* #,##0_-;_-* &quot;-&quot;_-;_-@_-"/>
    <numFmt numFmtId="178" formatCode="_-&quot;XDR&quot;* #,##0.00_-;\-&quot;XDR&quot;* #,##0.00_-;_-&quot;XDR&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
    <numFmt numFmtId="186" formatCode="#,##0.0"/>
  </numFmts>
  <fonts count="82">
    <font>
      <sz val="12"/>
      <name val="Times New Roman"/>
      <family val="0"/>
    </font>
    <font>
      <sz val="8"/>
      <name val="Times New Roman"/>
      <family val="1"/>
    </font>
    <font>
      <u val="single"/>
      <sz val="12"/>
      <color indexed="12"/>
      <name val="Times New Roman"/>
      <family val="1"/>
    </font>
    <font>
      <u val="single"/>
      <sz val="12"/>
      <color indexed="36"/>
      <name val="Times New Roman"/>
      <family val="1"/>
    </font>
    <font>
      <sz val="12"/>
      <color indexed="12"/>
      <name val=".VnTime"/>
      <family val="2"/>
    </font>
    <font>
      <b/>
      <sz val="12"/>
      <color indexed="12"/>
      <name val=".VnTime"/>
      <family val="2"/>
    </font>
    <font>
      <b/>
      <sz val="14"/>
      <name val="Times New Roman"/>
      <family val="1"/>
    </font>
    <font>
      <sz val="14"/>
      <name val="Times New Roman"/>
      <family val="1"/>
    </font>
    <font>
      <b/>
      <sz val="12"/>
      <color indexed="12"/>
      <name val="Times New Roman"/>
      <family val="1"/>
    </font>
    <font>
      <b/>
      <sz val="12"/>
      <name val="Times New Roman"/>
      <family val="1"/>
    </font>
    <font>
      <sz val="11"/>
      <name val="Times New Roman"/>
      <family val="1"/>
    </font>
    <font>
      <b/>
      <sz val="12"/>
      <name val=".VnTime"/>
      <family val="2"/>
    </font>
    <font>
      <b/>
      <sz val="12.5"/>
      <name val="Times New Roman"/>
      <family val="1"/>
    </font>
    <font>
      <sz val="12.5"/>
      <name val="Times New Roman"/>
      <family val="1"/>
    </font>
    <font>
      <b/>
      <sz val="11"/>
      <name val="Times New Roman"/>
      <family val="1"/>
    </font>
    <font>
      <b/>
      <sz val="11"/>
      <name val=".VnTime"/>
      <family val="2"/>
    </font>
    <font>
      <sz val="11"/>
      <name val=".VnTime"/>
      <family val="2"/>
    </font>
    <font>
      <b/>
      <sz val="11"/>
      <color indexed="12"/>
      <name val=".VnTime"/>
      <family val="2"/>
    </font>
    <font>
      <b/>
      <sz val="11"/>
      <name val=".VnTimeH"/>
      <family val="2"/>
    </font>
    <font>
      <i/>
      <sz val="12"/>
      <name val="Times New Roman"/>
      <family val="1"/>
    </font>
    <font>
      <b/>
      <sz val="10.5"/>
      <name val="Times New Roman"/>
      <family val="1"/>
    </font>
    <font>
      <sz val="12"/>
      <color indexed="56"/>
      <name val="Times New Roman"/>
      <family val="1"/>
    </font>
    <font>
      <sz val="12"/>
      <color indexed="10"/>
      <name val="Times New Roman"/>
      <family val="1"/>
    </font>
    <font>
      <sz val="12"/>
      <color indexed="12"/>
      <name val="Times New Roman"/>
      <family val="1"/>
    </font>
    <font>
      <sz val="10"/>
      <name val="Times New Roman"/>
      <family val="1"/>
    </font>
    <font>
      <sz val="10.5"/>
      <name val="Times New Roman"/>
      <family val="1"/>
    </font>
    <font>
      <sz val="11.5"/>
      <name val="Times New Roman"/>
      <family val="1"/>
    </font>
    <font>
      <sz val="10"/>
      <name val=".VnTime"/>
      <family val="2"/>
    </font>
    <font>
      <sz val="12"/>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sz val="11"/>
      <color indexed="8"/>
      <name val=".VnTime"/>
      <family val="2"/>
    </font>
    <font>
      <sz val="11"/>
      <color indexed="10"/>
      <name val="Times New Roman"/>
      <family val="1"/>
    </font>
    <font>
      <sz val="12"/>
      <color indexed="8"/>
      <name val="Times New Roman"/>
      <family val="1"/>
    </font>
    <font>
      <b/>
      <sz val="11"/>
      <color indexed="10"/>
      <name val="Times New Roman"/>
      <family val="1"/>
    </font>
    <font>
      <sz val="10"/>
      <color indexed="10"/>
      <name val="Times New Roman"/>
      <family val="1"/>
    </font>
    <font>
      <sz val="11"/>
      <color indexed="10"/>
      <name val=".VnTime"/>
      <family val="2"/>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rgb="FFFF0000"/>
      <name val="Times New Roman"/>
      <family val="1"/>
    </font>
    <font>
      <b/>
      <sz val="11"/>
      <color theme="1"/>
      <name val="Times New Roman"/>
      <family val="1"/>
    </font>
    <font>
      <b/>
      <sz val="11"/>
      <color theme="1"/>
      <name val=".VnTime"/>
      <family val="2"/>
    </font>
    <font>
      <sz val="11"/>
      <color rgb="FFFF0000"/>
      <name val="Times New Roman"/>
      <family val="1"/>
    </font>
    <font>
      <sz val="12"/>
      <color theme="1"/>
      <name val="Times New Roman"/>
      <family val="1"/>
    </font>
    <font>
      <b/>
      <sz val="11"/>
      <color rgb="FFFF0000"/>
      <name val="Times New Roman"/>
      <family val="1"/>
    </font>
    <font>
      <sz val="10"/>
      <color rgb="FFFF0000"/>
      <name val="Times New Roman"/>
      <family val="1"/>
    </font>
    <font>
      <sz val="11"/>
      <color rgb="FFFF0000"/>
      <name val=".VnTime"/>
      <family val="2"/>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color indexed="63"/>
      </top>
      <bottom>
        <color indexed="63"/>
      </bottom>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86">
    <xf numFmtId="0" fontId="0" fillId="0" borderId="0" xfId="0" applyAlignment="1">
      <alignment/>
    </xf>
    <xf numFmtId="0" fontId="7" fillId="0" borderId="0" xfId="0" applyFont="1" applyAlignment="1">
      <alignment/>
    </xf>
    <xf numFmtId="0" fontId="6" fillId="0" borderId="0" xfId="0" applyFont="1" applyAlignment="1">
      <alignment/>
    </xf>
    <xf numFmtId="0" fontId="6" fillId="0" borderId="0" xfId="0" applyFont="1" applyAlignment="1">
      <alignment/>
    </xf>
    <xf numFmtId="0" fontId="7" fillId="0" borderId="0" xfId="0" applyFont="1" applyAlignment="1">
      <alignment horizontal="center"/>
    </xf>
    <xf numFmtId="0" fontId="12" fillId="0" borderId="10" xfId="0" applyFont="1" applyBorder="1" applyAlignment="1">
      <alignment horizontal="center" vertical="center" wrapText="1"/>
    </xf>
    <xf numFmtId="0" fontId="13" fillId="0" borderId="11" xfId="0" applyFont="1" applyBorder="1" applyAlignment="1">
      <alignment horizontal="center"/>
    </xf>
    <xf numFmtId="0" fontId="13" fillId="0" borderId="11" xfId="0" applyFont="1" applyBorder="1" applyAlignment="1">
      <alignment/>
    </xf>
    <xf numFmtId="0" fontId="13" fillId="0" borderId="12" xfId="0" applyFont="1" applyBorder="1" applyAlignment="1">
      <alignment horizontal="center"/>
    </xf>
    <xf numFmtId="0" fontId="13" fillId="0" borderId="13" xfId="0" applyFont="1" applyBorder="1" applyAlignment="1">
      <alignment/>
    </xf>
    <xf numFmtId="0" fontId="13" fillId="0" borderId="12" xfId="0" applyFont="1" applyBorder="1" applyAlignment="1">
      <alignment/>
    </xf>
    <xf numFmtId="0" fontId="12" fillId="0" borderId="10" xfId="0" applyFont="1" applyBorder="1" applyAlignment="1">
      <alignment/>
    </xf>
    <xf numFmtId="0" fontId="15" fillId="33" borderId="12"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12" xfId="0" applyFont="1" applyFill="1" applyBorder="1" applyAlignment="1">
      <alignment horizontal="center" vertical="center" wrapText="1"/>
    </xf>
    <xf numFmtId="0" fontId="16" fillId="33" borderId="12" xfId="0" applyFont="1" applyFill="1" applyBorder="1" applyAlignment="1">
      <alignment horizontal="center" vertical="center"/>
    </xf>
    <xf numFmtId="0" fontId="0" fillId="0" borderId="0" xfId="0" applyFont="1" applyAlignment="1">
      <alignment/>
    </xf>
    <xf numFmtId="0" fontId="12" fillId="0" borderId="0" xfId="0" applyFont="1" applyBorder="1" applyAlignment="1">
      <alignment/>
    </xf>
    <xf numFmtId="0" fontId="12" fillId="0" borderId="0" xfId="0" applyFont="1" applyBorder="1" applyAlignment="1">
      <alignment horizontal="center" vertical="center" wrapText="1"/>
    </xf>
    <xf numFmtId="0" fontId="13" fillId="0" borderId="0" xfId="0" applyFont="1" applyBorder="1" applyAlignment="1">
      <alignment/>
    </xf>
    <xf numFmtId="0" fontId="13" fillId="0" borderId="0" xfId="0" applyFont="1" applyBorder="1" applyAlignment="1">
      <alignment horizontal="center" vertical="center" wrapText="1"/>
    </xf>
    <xf numFmtId="0" fontId="72" fillId="0" borderId="12" xfId="0" applyFont="1" applyFill="1" applyBorder="1" applyAlignment="1">
      <alignment horizontal="left" vertical="center" wrapText="1"/>
    </xf>
    <xf numFmtId="0" fontId="10" fillId="0" borderId="12" xfId="0" applyFont="1" applyBorder="1" applyAlignment="1">
      <alignment horizontal="center" vertical="center" wrapText="1"/>
    </xf>
    <xf numFmtId="0" fontId="10" fillId="0" borderId="12" xfId="0" applyFont="1" applyBorder="1" applyAlignment="1">
      <alignment horizontal="justify" vertical="center" wrapText="1"/>
    </xf>
    <xf numFmtId="0" fontId="10" fillId="0" borderId="12" xfId="0" applyFont="1" applyFill="1" applyBorder="1" applyAlignment="1">
      <alignment horizontal="left" vertical="center" wrapText="1"/>
    </xf>
    <xf numFmtId="0" fontId="10" fillId="33" borderId="12" xfId="0" applyFont="1" applyFill="1" applyBorder="1" applyAlignment="1">
      <alignment horizontal="center" vertical="center" wrapText="1"/>
    </xf>
    <xf numFmtId="0" fontId="14" fillId="0" borderId="12" xfId="0" applyFont="1" applyBorder="1" applyAlignment="1">
      <alignment horizontal="center" vertical="center"/>
    </xf>
    <xf numFmtId="0" fontId="13" fillId="0" borderId="0" xfId="0" applyFont="1" applyAlignment="1">
      <alignment/>
    </xf>
    <xf numFmtId="0" fontId="16" fillId="33" borderId="14" xfId="0" applyFont="1" applyFill="1" applyBorder="1" applyAlignment="1">
      <alignment horizontal="center" vertical="center"/>
    </xf>
    <xf numFmtId="0" fontId="15" fillId="33" borderId="14" xfId="0" applyFont="1" applyFill="1" applyBorder="1" applyAlignment="1">
      <alignment horizontal="center" vertical="center"/>
    </xf>
    <xf numFmtId="0" fontId="18" fillId="33" borderId="13" xfId="0" applyFont="1" applyFill="1" applyBorder="1" applyAlignment="1">
      <alignment horizontal="center" vertical="center"/>
    </xf>
    <xf numFmtId="0" fontId="15" fillId="33" borderId="13" xfId="0" applyFont="1" applyFill="1" applyBorder="1" applyAlignment="1">
      <alignment horizontal="center" vertical="center"/>
    </xf>
    <xf numFmtId="0" fontId="18" fillId="33" borderId="12" xfId="0" applyFont="1" applyFill="1" applyBorder="1" applyAlignment="1">
      <alignment horizontal="center" vertical="center"/>
    </xf>
    <xf numFmtId="0" fontId="14" fillId="33" borderId="12"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4" fillId="0" borderId="12" xfId="0" applyFont="1" applyBorder="1" applyAlignment="1">
      <alignment horizontal="center" vertical="center"/>
    </xf>
    <xf numFmtId="0" fontId="10" fillId="33" borderId="12"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4"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Font="1" applyBorder="1" applyAlignment="1">
      <alignment horizontal="center" vertical="center"/>
    </xf>
    <xf numFmtId="0" fontId="0" fillId="33" borderId="0" xfId="0" applyFont="1" applyFill="1" applyBorder="1" applyAlignment="1">
      <alignment horizontal="center" vertical="center"/>
    </xf>
    <xf numFmtId="0" fontId="8"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5" fillId="33" borderId="0" xfId="0" applyFont="1" applyFill="1" applyBorder="1" applyAlignment="1">
      <alignment horizontal="center" vertical="center"/>
    </xf>
    <xf numFmtId="0" fontId="0" fillId="33" borderId="0" xfId="0" applyFont="1" applyFill="1" applyBorder="1" applyAlignment="1">
      <alignment horizontal="center" vertical="center"/>
    </xf>
    <xf numFmtId="0" fontId="73" fillId="33" borderId="0" xfId="0" applyFont="1" applyFill="1" applyBorder="1" applyAlignment="1">
      <alignment horizontal="center" vertical="center"/>
    </xf>
    <xf numFmtId="0" fontId="0" fillId="33" borderId="0" xfId="0" applyFont="1" applyFill="1" applyAlignment="1">
      <alignment horizontal="center" vertical="center"/>
    </xf>
    <xf numFmtId="0" fontId="19" fillId="0" borderId="0" xfId="0" applyFont="1" applyBorder="1" applyAlignment="1">
      <alignment horizontal="left" vertical="center"/>
    </xf>
    <xf numFmtId="0" fontId="0" fillId="0" borderId="0" xfId="0" applyFont="1" applyAlignment="1">
      <alignment horizontal="left" vertical="center"/>
    </xf>
    <xf numFmtId="0" fontId="14" fillId="0" borderId="10" xfId="0" applyFont="1" applyBorder="1" applyAlignment="1">
      <alignment horizontal="center" vertical="center"/>
    </xf>
    <xf numFmtId="0" fontId="10"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1" xfId="0" applyFont="1" applyBorder="1" applyAlignment="1">
      <alignment horizontal="left" vertical="center"/>
    </xf>
    <xf numFmtId="0" fontId="10" fillId="0" borderId="11"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left" vertical="center"/>
    </xf>
    <xf numFmtId="0" fontId="10" fillId="0" borderId="12" xfId="0" applyFont="1" applyBorder="1" applyAlignment="1">
      <alignment horizontal="center" vertical="center"/>
    </xf>
    <xf numFmtId="0" fontId="16" fillId="33" borderId="12" xfId="0" applyFont="1" applyFill="1" applyBorder="1" applyAlignment="1">
      <alignment horizontal="center" vertical="center" wrapText="1"/>
    </xf>
    <xf numFmtId="0" fontId="10" fillId="33" borderId="12" xfId="0" applyFont="1" applyFill="1" applyBorder="1" applyAlignment="1">
      <alignment horizontal="left" vertical="center" wrapText="1"/>
    </xf>
    <xf numFmtId="0" fontId="10" fillId="33" borderId="12" xfId="0" applyFont="1" applyFill="1" applyBorder="1" applyAlignment="1">
      <alignment horizontal="center" vertical="center"/>
    </xf>
    <xf numFmtId="0" fontId="15" fillId="33" borderId="12" xfId="0" applyFont="1" applyFill="1" applyBorder="1" applyAlignment="1">
      <alignment horizontal="center" vertical="center" wrapText="1"/>
    </xf>
    <xf numFmtId="0" fontId="14" fillId="33" borderId="12" xfId="0" applyFont="1" applyFill="1" applyBorder="1" applyAlignment="1">
      <alignment horizontal="left" vertical="center" wrapText="1"/>
    </xf>
    <xf numFmtId="4" fontId="14" fillId="33" borderId="12" xfId="0" applyNumberFormat="1" applyFont="1" applyFill="1" applyBorder="1" applyAlignment="1">
      <alignment horizontal="left" vertical="center"/>
    </xf>
    <xf numFmtId="0" fontId="10" fillId="0" borderId="1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4" fillId="33" borderId="12" xfId="0" applyFont="1" applyFill="1" applyBorder="1" applyAlignment="1">
      <alignment horizontal="center" vertical="center"/>
    </xf>
    <xf numFmtId="0" fontId="14" fillId="33" borderId="12" xfId="0" applyFont="1" applyFill="1" applyBorder="1" applyAlignment="1">
      <alignment horizontal="left" vertical="center"/>
    </xf>
    <xf numFmtId="4" fontId="14" fillId="33" borderId="12" xfId="0" applyNumberFormat="1" applyFont="1" applyFill="1" applyBorder="1" applyAlignment="1">
      <alignment horizontal="left" vertical="center" wrapText="1"/>
    </xf>
    <xf numFmtId="0" fontId="17" fillId="0" borderId="12" xfId="0" applyFont="1" applyBorder="1" applyAlignment="1">
      <alignment horizontal="center" vertical="center"/>
    </xf>
    <xf numFmtId="0" fontId="10" fillId="33" borderId="12" xfId="0" applyFont="1" applyFill="1" applyBorder="1" applyAlignment="1">
      <alignment horizontal="left" vertical="center"/>
    </xf>
    <xf numFmtId="0" fontId="10" fillId="0" borderId="12" xfId="0" applyFont="1" applyBorder="1" applyAlignment="1">
      <alignment horizontal="center" vertical="center"/>
    </xf>
    <xf numFmtId="0" fontId="72" fillId="0" borderId="12" xfId="0" applyFont="1" applyBorder="1" applyAlignment="1">
      <alignment horizontal="center" vertical="center" wrapText="1"/>
    </xf>
    <xf numFmtId="0" fontId="72" fillId="33" borderId="12"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14" fillId="0" borderId="12" xfId="0" applyFont="1" applyBorder="1" applyAlignment="1">
      <alignment horizontal="left" vertical="center"/>
    </xf>
    <xf numFmtId="0" fontId="10" fillId="33" borderId="12" xfId="0" applyFont="1" applyFill="1" applyBorder="1" applyAlignment="1">
      <alignment horizontal="left" vertical="center"/>
    </xf>
    <xf numFmtId="0" fontId="10" fillId="0" borderId="12" xfId="0" applyFont="1" applyBorder="1" applyAlignment="1">
      <alignment horizontal="center" vertical="center" wrapText="1"/>
    </xf>
    <xf numFmtId="4" fontId="14" fillId="33" borderId="13" xfId="0" applyNumberFormat="1" applyFont="1" applyFill="1" applyBorder="1" applyAlignment="1">
      <alignment horizontal="left" vertical="center"/>
    </xf>
    <xf numFmtId="0" fontId="14" fillId="33" borderId="12" xfId="0" applyFont="1" applyFill="1" applyBorder="1" applyAlignment="1">
      <alignment horizontal="left" vertical="center" wrapText="1"/>
    </xf>
    <xf numFmtId="0" fontId="14" fillId="33" borderId="12" xfId="0" applyFont="1" applyFill="1" applyBorder="1" applyAlignment="1">
      <alignment horizontal="left" vertical="center"/>
    </xf>
    <xf numFmtId="4" fontId="10" fillId="33" borderId="12" xfId="0" applyNumberFormat="1" applyFont="1" applyFill="1" applyBorder="1" applyAlignment="1">
      <alignment horizontal="left" vertical="center" wrapText="1"/>
    </xf>
    <xf numFmtId="4" fontId="14" fillId="33" borderId="14" xfId="0" applyNumberFormat="1" applyFont="1" applyFill="1" applyBorder="1" applyAlignment="1">
      <alignment horizontal="center" vertical="center"/>
    </xf>
    <xf numFmtId="4" fontId="14" fillId="33" borderId="14" xfId="0" applyNumberFormat="1" applyFont="1" applyFill="1" applyBorder="1" applyAlignment="1">
      <alignment horizontal="left" vertical="center"/>
    </xf>
    <xf numFmtId="0" fontId="0" fillId="0" borderId="11" xfId="0" applyFont="1" applyBorder="1" applyAlignment="1">
      <alignment/>
    </xf>
    <xf numFmtId="0" fontId="0" fillId="0" borderId="13" xfId="0" applyFont="1" applyBorder="1" applyAlignment="1">
      <alignment/>
    </xf>
    <xf numFmtId="0" fontId="0" fillId="0" borderId="12" xfId="0" applyFont="1" applyBorder="1" applyAlignment="1">
      <alignment/>
    </xf>
    <xf numFmtId="4" fontId="10" fillId="33" borderId="12" xfId="0" applyNumberFormat="1" applyFont="1" applyFill="1" applyBorder="1" applyAlignment="1">
      <alignment horizontal="left" vertical="center"/>
    </xf>
    <xf numFmtId="0" fontId="14" fillId="0" borderId="12" xfId="0" applyFont="1" applyBorder="1" applyAlignment="1">
      <alignment horizontal="justify" vertical="center" wrapText="1"/>
    </xf>
    <xf numFmtId="0" fontId="10" fillId="0" borderId="12" xfId="0" applyFont="1" applyBorder="1" applyAlignment="1">
      <alignment horizontal="justify" vertical="center" wrapText="1"/>
    </xf>
    <xf numFmtId="0" fontId="14" fillId="33" borderId="14" xfId="0" applyFont="1" applyFill="1" applyBorder="1" applyAlignment="1">
      <alignment horizontal="center" vertical="center"/>
    </xf>
    <xf numFmtId="0" fontId="10" fillId="33" borderId="14" xfId="0" applyFont="1" applyFill="1" applyBorder="1" applyAlignment="1">
      <alignment horizontal="center" vertical="center"/>
    </xf>
    <xf numFmtId="0" fontId="23" fillId="33" borderId="0" xfId="0" applyFont="1" applyFill="1" applyBorder="1" applyAlignment="1">
      <alignment horizontal="center" vertical="center"/>
    </xf>
    <xf numFmtId="0" fontId="13" fillId="0" borderId="16" xfId="0" applyFont="1" applyBorder="1" applyAlignment="1">
      <alignment/>
    </xf>
    <xf numFmtId="0" fontId="10" fillId="33" borderId="14" xfId="0" applyFont="1" applyFill="1" applyBorder="1" applyAlignment="1">
      <alignment horizontal="left" vertical="center"/>
    </xf>
    <xf numFmtId="0" fontId="25" fillId="0" borderId="12" xfId="0" applyFont="1" applyBorder="1" applyAlignment="1">
      <alignment horizontal="justify" vertical="center" wrapText="1"/>
    </xf>
    <xf numFmtId="0" fontId="26" fillId="33" borderId="12" xfId="0" applyFont="1" applyFill="1" applyBorder="1" applyAlignment="1">
      <alignment horizontal="left" vertical="center" wrapText="1"/>
    </xf>
    <xf numFmtId="0" fontId="14" fillId="0" borderId="14" xfId="0" applyFont="1" applyBorder="1" applyAlignment="1">
      <alignment horizontal="justify" vertical="center" wrapText="1"/>
    </xf>
    <xf numFmtId="49" fontId="0" fillId="33" borderId="0" xfId="0" applyNumberFormat="1" applyFont="1" applyFill="1" applyBorder="1" applyAlignment="1">
      <alignment horizontal="center" vertical="center"/>
    </xf>
    <xf numFmtId="0" fontId="10" fillId="33" borderId="14"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72" fillId="33" borderId="12" xfId="0" applyFont="1" applyFill="1" applyBorder="1" applyAlignment="1">
      <alignment horizontal="center" vertical="center" wrapText="1"/>
    </xf>
    <xf numFmtId="4" fontId="74" fillId="33" borderId="12" xfId="0" applyNumberFormat="1" applyFont="1" applyFill="1" applyBorder="1" applyAlignment="1">
      <alignment horizontal="left" vertical="center" wrapText="1"/>
    </xf>
    <xf numFmtId="0" fontId="75" fillId="33" borderId="12" xfId="0" applyFont="1" applyFill="1" applyBorder="1" applyAlignment="1">
      <alignment horizontal="center" vertical="center"/>
    </xf>
    <xf numFmtId="0" fontId="72" fillId="33" borderId="12" xfId="0" applyFont="1" applyFill="1" applyBorder="1" applyAlignment="1">
      <alignment horizontal="center" vertical="center"/>
    </xf>
    <xf numFmtId="0" fontId="10" fillId="0" borderId="14" xfId="0" applyFont="1" applyBorder="1" applyAlignment="1">
      <alignment horizontal="justify" vertical="center" wrapText="1"/>
    </xf>
    <xf numFmtId="0" fontId="10" fillId="0" borderId="12" xfId="0" applyFont="1" applyBorder="1" applyAlignment="1">
      <alignment/>
    </xf>
    <xf numFmtId="0" fontId="76" fillId="33" borderId="12" xfId="0" applyFont="1" applyFill="1" applyBorder="1" applyAlignment="1">
      <alignment horizontal="center" vertical="center"/>
    </xf>
    <xf numFmtId="0" fontId="10" fillId="33" borderId="14" xfId="0" applyFont="1" applyFill="1" applyBorder="1" applyAlignment="1">
      <alignment vertical="center" wrapText="1"/>
    </xf>
    <xf numFmtId="0" fontId="10" fillId="33" borderId="13" xfId="0" applyFont="1" applyFill="1" applyBorder="1" applyAlignment="1">
      <alignment vertical="center" wrapText="1"/>
    </xf>
    <xf numFmtId="0" fontId="10" fillId="33" borderId="10" xfId="0" applyFont="1" applyFill="1" applyBorder="1" applyAlignment="1">
      <alignment vertical="center" wrapText="1"/>
    </xf>
    <xf numFmtId="0" fontId="74" fillId="33" borderId="12" xfId="0" applyFont="1" applyFill="1" applyBorder="1" applyAlignment="1">
      <alignment horizontal="center" vertical="center" wrapText="1"/>
    </xf>
    <xf numFmtId="0" fontId="72" fillId="0" borderId="12" xfId="0" applyFont="1" applyFill="1" applyBorder="1" applyAlignment="1">
      <alignment horizontal="justify" vertical="center" wrapText="1"/>
    </xf>
    <xf numFmtId="0" fontId="72" fillId="0" borderId="12" xfId="0" applyFont="1" applyFill="1" applyBorder="1" applyAlignment="1">
      <alignment horizontal="center" vertical="center" wrapText="1"/>
    </xf>
    <xf numFmtId="0" fontId="77" fillId="33" borderId="0" xfId="0" applyFont="1" applyFill="1" applyBorder="1" applyAlignment="1">
      <alignment horizontal="center" vertical="center"/>
    </xf>
    <xf numFmtId="0" fontId="72" fillId="33" borderId="12" xfId="0" applyFont="1" applyFill="1" applyBorder="1" applyAlignment="1">
      <alignment horizontal="center" vertical="center"/>
    </xf>
    <xf numFmtId="0" fontId="10" fillId="0" borderId="12"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78" fillId="33" borderId="12" xfId="0" applyFont="1" applyFill="1" applyBorder="1" applyAlignment="1">
      <alignment horizontal="center" vertical="center" wrapText="1"/>
    </xf>
    <xf numFmtId="0" fontId="76" fillId="33" borderId="12" xfId="0" applyFont="1" applyFill="1" applyBorder="1" applyAlignment="1">
      <alignment horizontal="center" vertical="center" wrapText="1"/>
    </xf>
    <xf numFmtId="0" fontId="76" fillId="0" borderId="12" xfId="0" applyFont="1" applyBorder="1" applyAlignment="1">
      <alignment horizontal="center" vertical="center" wrapText="1"/>
    </xf>
    <xf numFmtId="0" fontId="10" fillId="0" borderId="12" xfId="0" applyFont="1" applyFill="1" applyBorder="1" applyAlignment="1">
      <alignment horizontal="justify" vertical="center" wrapText="1"/>
    </xf>
    <xf numFmtId="0" fontId="10" fillId="33" borderId="12" xfId="0" applyFont="1" applyFill="1" applyBorder="1" applyAlignment="1">
      <alignment horizontal="justify" vertical="center" wrapText="1"/>
    </xf>
    <xf numFmtId="0" fontId="14" fillId="33" borderId="16" xfId="0" applyFont="1" applyFill="1" applyBorder="1" applyAlignment="1">
      <alignment horizontal="center" vertical="center"/>
    </xf>
    <xf numFmtId="0" fontId="10" fillId="33" borderId="16" xfId="0" applyFont="1" applyFill="1" applyBorder="1" applyAlignment="1">
      <alignment horizontal="center" vertical="center"/>
    </xf>
    <xf numFmtId="4" fontId="10" fillId="33" borderId="16" xfId="0" applyNumberFormat="1" applyFont="1" applyFill="1" applyBorder="1" applyAlignment="1">
      <alignment horizontal="left" vertical="center"/>
    </xf>
    <xf numFmtId="0" fontId="10" fillId="33" borderId="16" xfId="0" applyFont="1" applyFill="1" applyBorder="1" applyAlignment="1">
      <alignment horizontal="center" vertical="center" wrapText="1"/>
    </xf>
    <xf numFmtId="4" fontId="10" fillId="33" borderId="14" xfId="0" applyNumberFormat="1" applyFont="1" applyFill="1" applyBorder="1" applyAlignment="1">
      <alignment horizontal="left" vertical="center"/>
    </xf>
    <xf numFmtId="0" fontId="10" fillId="33" borderId="16" xfId="0" applyFont="1" applyFill="1" applyBorder="1" applyAlignment="1">
      <alignment horizontal="center" vertical="center"/>
    </xf>
    <xf numFmtId="0" fontId="10" fillId="33" borderId="12" xfId="0" applyFont="1" applyFill="1" applyBorder="1" applyAlignment="1">
      <alignment vertical="center" wrapText="1"/>
    </xf>
    <xf numFmtId="0" fontId="14" fillId="33" borderId="17" xfId="0" applyFont="1" applyFill="1" applyBorder="1" applyAlignment="1">
      <alignment horizontal="center" vertical="center"/>
    </xf>
    <xf numFmtId="0" fontId="14" fillId="0" borderId="17" xfId="0" applyFont="1" applyFill="1" applyBorder="1" applyAlignment="1">
      <alignment horizontal="center" vertical="center" wrapText="1"/>
    </xf>
    <xf numFmtId="0" fontId="13" fillId="0" borderId="14" xfId="0" applyFont="1" applyBorder="1" applyAlignment="1">
      <alignment/>
    </xf>
    <xf numFmtId="0" fontId="0" fillId="0" borderId="14" xfId="0" applyFont="1" applyBorder="1" applyAlignment="1">
      <alignment/>
    </xf>
    <xf numFmtId="0" fontId="72" fillId="0" borderId="12" xfId="0" applyFont="1" applyBorder="1" applyAlignment="1">
      <alignment horizontal="justify" vertical="center" wrapText="1"/>
    </xf>
    <xf numFmtId="0" fontId="10" fillId="0" borderId="16"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24" fillId="33" borderId="14" xfId="0" applyFont="1" applyFill="1" applyBorder="1" applyAlignment="1">
      <alignment horizontal="center" vertical="center" wrapText="1"/>
    </xf>
    <xf numFmtId="0" fontId="24" fillId="0" borderId="12" xfId="0" applyFont="1" applyBorder="1" applyAlignment="1">
      <alignment horizontal="center" vertical="center" wrapText="1"/>
    </xf>
    <xf numFmtId="0" fontId="24" fillId="0" borderId="12" xfId="0" applyFont="1" applyBorder="1" applyAlignment="1">
      <alignment horizontal="center" vertical="center" wrapText="1"/>
    </xf>
    <xf numFmtId="0" fontId="27" fillId="33" borderId="12" xfId="0" applyFont="1" applyFill="1" applyBorder="1" applyAlignment="1">
      <alignment horizontal="center" vertical="center"/>
    </xf>
    <xf numFmtId="0" fontId="24" fillId="33" borderId="13"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13" fillId="0" borderId="12" xfId="0" applyFont="1" applyBorder="1" applyAlignment="1">
      <alignment vertical="center"/>
    </xf>
    <xf numFmtId="0" fontId="0" fillId="0" borderId="12" xfId="0" applyFont="1" applyBorder="1" applyAlignment="1">
      <alignment vertical="center" wrapText="1"/>
    </xf>
    <xf numFmtId="0" fontId="73" fillId="0" borderId="18" xfId="0" applyFont="1" applyBorder="1" applyAlignment="1">
      <alignment/>
    </xf>
    <xf numFmtId="0" fontId="76" fillId="0" borderId="12" xfId="0" applyFont="1" applyFill="1" applyBorder="1" applyAlignment="1">
      <alignment horizontal="left" vertical="center" wrapText="1"/>
    </xf>
    <xf numFmtId="0" fontId="79" fillId="0" borderId="12" xfId="0" applyFont="1" applyBorder="1" applyAlignment="1">
      <alignment horizontal="center" vertical="center" wrapText="1"/>
    </xf>
    <xf numFmtId="0" fontId="76" fillId="33" borderId="12" xfId="0" applyFont="1" applyFill="1" applyBorder="1" applyAlignment="1">
      <alignment horizontal="left" vertical="center" wrapText="1"/>
    </xf>
    <xf numFmtId="0" fontId="76" fillId="0" borderId="12" xfId="0" applyFont="1" applyFill="1" applyBorder="1" applyAlignment="1">
      <alignment horizontal="center" vertical="center" wrapText="1"/>
    </xf>
    <xf numFmtId="0" fontId="80" fillId="33" borderId="12" xfId="0" applyFont="1" applyFill="1" applyBorder="1" applyAlignment="1">
      <alignment horizontal="center" vertical="center" wrapText="1"/>
    </xf>
    <xf numFmtId="0" fontId="76" fillId="33" borderId="12" xfId="0" applyFont="1" applyFill="1" applyBorder="1" applyAlignment="1">
      <alignment horizontal="center" vertical="center"/>
    </xf>
    <xf numFmtId="0" fontId="76" fillId="33" borderId="12" xfId="0" applyFont="1" applyFill="1" applyBorder="1" applyAlignment="1">
      <alignment horizontal="center" vertical="center" wrapText="1"/>
    </xf>
    <xf numFmtId="0" fontId="78" fillId="33" borderId="12" xfId="0" applyFont="1" applyFill="1" applyBorder="1" applyAlignment="1">
      <alignment horizontal="center" vertical="center"/>
    </xf>
    <xf numFmtId="0" fontId="73" fillId="33" borderId="0" xfId="0" applyFont="1" applyFill="1" applyBorder="1" applyAlignment="1">
      <alignment horizontal="center" vertical="center"/>
    </xf>
    <xf numFmtId="0" fontId="81" fillId="33" borderId="0" xfId="0" applyFont="1" applyFill="1" applyBorder="1" applyAlignment="1">
      <alignment horizontal="center" vertical="center"/>
    </xf>
    <xf numFmtId="0" fontId="76" fillId="0" borderId="12" xfId="0" applyFont="1" applyBorder="1" applyAlignment="1">
      <alignment horizontal="center" vertical="center" wrapText="1"/>
    </xf>
    <xf numFmtId="0" fontId="76" fillId="33" borderId="12" xfId="0" applyFont="1" applyFill="1" applyBorder="1" applyAlignment="1">
      <alignment horizontal="justify" vertical="center" wrapText="1"/>
    </xf>
    <xf numFmtId="0" fontId="78" fillId="0" borderId="12" xfId="0" applyFont="1" applyFill="1" applyBorder="1" applyAlignment="1">
      <alignment horizontal="center" vertical="center" wrapText="1"/>
    </xf>
    <xf numFmtId="0" fontId="76" fillId="0" borderId="12" xfId="0" applyFont="1" applyFill="1" applyBorder="1" applyAlignment="1">
      <alignment horizontal="center" vertical="center"/>
    </xf>
    <xf numFmtId="0" fontId="73" fillId="0" borderId="0" xfId="0" applyFont="1" applyFill="1" applyBorder="1" applyAlignment="1">
      <alignment horizontal="center" vertical="center"/>
    </xf>
    <xf numFmtId="3" fontId="76" fillId="33" borderId="12" xfId="0" applyNumberFormat="1" applyFont="1" applyFill="1" applyBorder="1" applyAlignment="1">
      <alignment horizontal="center" vertical="center"/>
    </xf>
    <xf numFmtId="4" fontId="76" fillId="33" borderId="12" xfId="0" applyNumberFormat="1" applyFont="1" applyFill="1" applyBorder="1" applyAlignment="1">
      <alignment horizontal="left" vertical="center"/>
    </xf>
    <xf numFmtId="0" fontId="11" fillId="33" borderId="0" xfId="0" applyFont="1" applyFill="1" applyBorder="1" applyAlignment="1">
      <alignment horizontal="center" vertical="center"/>
    </xf>
    <xf numFmtId="0" fontId="28" fillId="33" borderId="0" xfId="0" applyFont="1" applyFill="1" applyBorder="1" applyAlignment="1">
      <alignment horizontal="center" vertical="center"/>
    </xf>
    <xf numFmtId="0" fontId="24" fillId="0" borderId="10" xfId="0" applyFont="1" applyBorder="1" applyAlignment="1">
      <alignment horizontal="center" vertical="center" wrapText="1"/>
    </xf>
    <xf numFmtId="0" fontId="76" fillId="0" borderId="12" xfId="0" applyFont="1" applyFill="1" applyBorder="1" applyAlignment="1">
      <alignment horizontal="left" vertical="center"/>
    </xf>
    <xf numFmtId="0" fontId="14" fillId="0" borderId="12"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10" fillId="0" borderId="12" xfId="0" applyFont="1" applyFill="1" applyBorder="1" applyAlignment="1">
      <alignment horizontal="center" vertical="center"/>
    </xf>
    <xf numFmtId="0" fontId="6" fillId="0" borderId="0" xfId="0" applyFont="1" applyAlignment="1">
      <alignment horizontal="center"/>
    </xf>
    <xf numFmtId="0" fontId="10" fillId="33"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4"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14" fillId="0" borderId="10" xfId="0" applyFont="1" applyBorder="1" applyAlignment="1">
      <alignment horizontal="center" vertical="center"/>
    </xf>
    <xf numFmtId="0" fontId="9" fillId="0" borderId="0" xfId="0" applyFont="1" applyAlignment="1">
      <alignment horizontal="left" vertical="top" wrapText="1"/>
    </xf>
    <xf numFmtId="0" fontId="12" fillId="0" borderId="0" xfId="0" applyFont="1" applyBorder="1" applyAlignment="1">
      <alignment horizontal="center" vertical="center" wrapText="1"/>
    </xf>
    <xf numFmtId="0" fontId="19" fillId="0" borderId="0"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0" fillId="0" borderId="17"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419100</xdr:rowOff>
    </xdr:from>
    <xdr:to>
      <xdr:col>2</xdr:col>
      <xdr:colOff>342900</xdr:colOff>
      <xdr:row>0</xdr:row>
      <xdr:rowOff>419100</xdr:rowOff>
    </xdr:to>
    <xdr:sp>
      <xdr:nvSpPr>
        <xdr:cNvPr id="1" name="Straight Connector 2"/>
        <xdr:cNvSpPr>
          <a:spLocks/>
        </xdr:cNvSpPr>
      </xdr:nvSpPr>
      <xdr:spPr>
        <a:xfrm>
          <a:off x="581025" y="419100"/>
          <a:ext cx="600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xdr:row>
      <xdr:rowOff>9525</xdr:rowOff>
    </xdr:from>
    <xdr:to>
      <xdr:col>2</xdr:col>
      <xdr:colOff>704850</xdr:colOff>
      <xdr:row>1</xdr:row>
      <xdr:rowOff>9525</xdr:rowOff>
    </xdr:to>
    <xdr:sp>
      <xdr:nvSpPr>
        <xdr:cNvPr id="1" name="Straight Connector 1"/>
        <xdr:cNvSpPr>
          <a:spLocks/>
        </xdr:cNvSpPr>
      </xdr:nvSpPr>
      <xdr:spPr>
        <a:xfrm>
          <a:off x="600075" y="428625"/>
          <a:ext cx="590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0"/>
  <sheetViews>
    <sheetView zoomScalePageLayoutView="0" workbookViewId="0" topLeftCell="A4">
      <selection activeCell="G12" sqref="G12"/>
    </sheetView>
  </sheetViews>
  <sheetFormatPr defaultColWidth="9.00390625" defaultRowHeight="15.75"/>
  <cols>
    <col min="1" max="1" width="5.625" style="1" customWidth="1"/>
    <col min="2" max="2" width="27.625" style="1" customWidth="1"/>
    <col min="3" max="3" width="11.125" style="1" customWidth="1"/>
    <col min="4" max="4" width="9.00390625" style="1" customWidth="1"/>
    <col min="5" max="5" width="8.625" style="1" customWidth="1"/>
    <col min="6" max="6" width="10.375" style="1" customWidth="1"/>
    <col min="7" max="7" width="32.625" style="1" customWidth="1"/>
    <col min="8" max="16384" width="9.00390625" style="1" customWidth="1"/>
  </cols>
  <sheetData>
    <row r="1" spans="1:2" ht="18">
      <c r="A1" s="4"/>
      <c r="B1" s="4"/>
    </row>
    <row r="2" spans="1:7" ht="18">
      <c r="A2" s="174" t="s">
        <v>290</v>
      </c>
      <c r="B2" s="174"/>
      <c r="C2" s="174"/>
      <c r="D2" s="174"/>
      <c r="E2" s="174"/>
      <c r="F2" s="174"/>
      <c r="G2" s="174"/>
    </row>
    <row r="3" spans="1:7" ht="18">
      <c r="A3" s="174" t="s">
        <v>295</v>
      </c>
      <c r="B3" s="174"/>
      <c r="C3" s="174"/>
      <c r="D3" s="174"/>
      <c r="E3" s="174"/>
      <c r="F3" s="174"/>
      <c r="G3" s="174"/>
    </row>
    <row r="4" ht="13.5" customHeight="1"/>
    <row r="5" spans="1:7" s="2" customFormat="1" ht="87.75" customHeight="1">
      <c r="A5" s="5" t="s">
        <v>66</v>
      </c>
      <c r="B5" s="5" t="s">
        <v>56</v>
      </c>
      <c r="C5" s="5" t="s">
        <v>112</v>
      </c>
      <c r="D5" s="5" t="s">
        <v>10</v>
      </c>
      <c r="E5" s="5" t="s">
        <v>65</v>
      </c>
      <c r="F5" s="5" t="s">
        <v>238</v>
      </c>
      <c r="G5" s="5" t="s">
        <v>70</v>
      </c>
    </row>
    <row r="6" spans="1:8" ht="18">
      <c r="A6" s="6">
        <v>1</v>
      </c>
      <c r="B6" s="7" t="s">
        <v>57</v>
      </c>
      <c r="C6" s="7">
        <v>15</v>
      </c>
      <c r="D6" s="7">
        <v>15</v>
      </c>
      <c r="E6" s="7">
        <f>C6-D6</f>
        <v>0</v>
      </c>
      <c r="F6" s="7">
        <v>11</v>
      </c>
      <c r="G6" s="85"/>
      <c r="H6" s="149"/>
    </row>
    <row r="7" spans="1:7" ht="18">
      <c r="A7" s="8">
        <v>2</v>
      </c>
      <c r="B7" s="9" t="s">
        <v>58</v>
      </c>
      <c r="C7" s="9">
        <v>5</v>
      </c>
      <c r="D7" s="9">
        <v>5</v>
      </c>
      <c r="E7" s="10">
        <f aca="true" t="shared" si="0" ref="E7:E15">C7-D7</f>
        <v>0</v>
      </c>
      <c r="F7" s="9">
        <v>5</v>
      </c>
      <c r="G7" s="86"/>
    </row>
    <row r="8" spans="1:7" ht="18">
      <c r="A8" s="8">
        <v>3</v>
      </c>
      <c r="B8" s="10" t="s">
        <v>59</v>
      </c>
      <c r="C8" s="10">
        <v>7</v>
      </c>
      <c r="D8" s="10">
        <v>7</v>
      </c>
      <c r="E8" s="10">
        <f t="shared" si="0"/>
        <v>0</v>
      </c>
      <c r="F8" s="10">
        <v>4</v>
      </c>
      <c r="G8" s="87"/>
    </row>
    <row r="9" spans="1:7" ht="18">
      <c r="A9" s="6">
        <v>4</v>
      </c>
      <c r="B9" s="10" t="s">
        <v>60</v>
      </c>
      <c r="C9" s="10">
        <v>2</v>
      </c>
      <c r="D9" s="10">
        <v>2</v>
      </c>
      <c r="E9" s="10">
        <f t="shared" si="0"/>
        <v>0</v>
      </c>
      <c r="F9" s="10">
        <v>2</v>
      </c>
      <c r="G9" s="107"/>
    </row>
    <row r="10" spans="1:8" ht="30.75">
      <c r="A10" s="8">
        <v>5</v>
      </c>
      <c r="B10" s="147" t="s">
        <v>115</v>
      </c>
      <c r="C10" s="147">
        <v>56</v>
      </c>
      <c r="D10" s="147">
        <v>56</v>
      </c>
      <c r="E10" s="147">
        <f t="shared" si="0"/>
        <v>0</v>
      </c>
      <c r="F10" s="147">
        <v>53</v>
      </c>
      <c r="G10" s="148" t="s">
        <v>331</v>
      </c>
      <c r="H10" s="16"/>
    </row>
    <row r="11" spans="1:7" ht="18">
      <c r="A11" s="8">
        <v>6</v>
      </c>
      <c r="B11" s="10" t="s">
        <v>61</v>
      </c>
      <c r="C11" s="10">
        <v>39</v>
      </c>
      <c r="D11" s="10">
        <v>39</v>
      </c>
      <c r="E11" s="10">
        <f t="shared" si="0"/>
        <v>0</v>
      </c>
      <c r="F11" s="10">
        <v>39</v>
      </c>
      <c r="G11" s="87"/>
    </row>
    <row r="12" spans="1:7" ht="18">
      <c r="A12" s="6">
        <v>7</v>
      </c>
      <c r="B12" s="10" t="s">
        <v>62</v>
      </c>
      <c r="C12" s="10">
        <v>7</v>
      </c>
      <c r="D12" s="10">
        <v>7</v>
      </c>
      <c r="E12" s="10">
        <f t="shared" si="0"/>
        <v>0</v>
      </c>
      <c r="F12" s="10">
        <v>7</v>
      </c>
      <c r="G12" s="87" t="s">
        <v>332</v>
      </c>
    </row>
    <row r="13" spans="1:9" ht="18">
      <c r="A13" s="8">
        <v>8</v>
      </c>
      <c r="B13" s="10" t="s">
        <v>84</v>
      </c>
      <c r="C13" s="10">
        <v>21</v>
      </c>
      <c r="D13" s="10">
        <v>16</v>
      </c>
      <c r="E13" s="10">
        <f t="shared" si="0"/>
        <v>5</v>
      </c>
      <c r="F13" s="10">
        <v>10</v>
      </c>
      <c r="G13" s="87"/>
      <c r="H13" s="16"/>
      <c r="I13" s="16"/>
    </row>
    <row r="14" spans="1:8" ht="18.75" customHeight="1">
      <c r="A14" s="8">
        <v>9</v>
      </c>
      <c r="B14" s="10" t="s">
        <v>114</v>
      </c>
      <c r="C14" s="10">
        <v>11</v>
      </c>
      <c r="D14" s="10">
        <v>3</v>
      </c>
      <c r="E14" s="10">
        <f t="shared" si="0"/>
        <v>8</v>
      </c>
      <c r="F14" s="10">
        <v>3</v>
      </c>
      <c r="G14" s="87"/>
      <c r="H14" s="16"/>
    </row>
    <row r="15" spans="1:7" ht="18">
      <c r="A15" s="6">
        <v>10</v>
      </c>
      <c r="B15" s="10" t="s">
        <v>63</v>
      </c>
      <c r="C15" s="10">
        <v>2</v>
      </c>
      <c r="D15" s="10">
        <v>0</v>
      </c>
      <c r="E15" s="10">
        <f t="shared" si="0"/>
        <v>2</v>
      </c>
      <c r="F15" s="10">
        <v>0</v>
      </c>
      <c r="G15" s="87"/>
    </row>
    <row r="16" spans="1:8" ht="18">
      <c r="A16" s="8">
        <v>11</v>
      </c>
      <c r="B16" s="136" t="s">
        <v>165</v>
      </c>
      <c r="C16" s="136">
        <v>9</v>
      </c>
      <c r="D16" s="136">
        <v>9</v>
      </c>
      <c r="E16" s="136">
        <v>0</v>
      </c>
      <c r="F16" s="136">
        <v>0</v>
      </c>
      <c r="G16" s="137"/>
      <c r="H16" s="16"/>
    </row>
    <row r="17" spans="1:8" ht="18">
      <c r="A17" s="8">
        <v>12</v>
      </c>
      <c r="B17" s="94" t="s">
        <v>280</v>
      </c>
      <c r="C17" s="94">
        <v>9</v>
      </c>
      <c r="D17" s="94">
        <v>9</v>
      </c>
      <c r="E17" s="94">
        <v>0</v>
      </c>
      <c r="F17" s="94">
        <v>0</v>
      </c>
      <c r="G17" s="87"/>
      <c r="H17" s="16"/>
    </row>
    <row r="18" spans="1:7" s="3" customFormat="1" ht="17.25">
      <c r="A18" s="11"/>
      <c r="B18" s="11" t="s">
        <v>11</v>
      </c>
      <c r="C18" s="11">
        <f>SUM(C6:C17)</f>
        <v>183</v>
      </c>
      <c r="D18" s="11">
        <f>SUM(D6:D17)</f>
        <v>168</v>
      </c>
      <c r="E18" s="11">
        <f>SUM(E6:E15)</f>
        <v>15</v>
      </c>
      <c r="F18" s="11">
        <f>SUM(F6:F17)</f>
        <v>134</v>
      </c>
      <c r="G18" s="5"/>
    </row>
    <row r="19" spans="1:7" s="3" customFormat="1" ht="17.25">
      <c r="A19" s="17"/>
      <c r="B19" s="17"/>
      <c r="C19" s="17"/>
      <c r="D19" s="17"/>
      <c r="E19" s="17"/>
      <c r="F19" s="17"/>
      <c r="G19" s="18"/>
    </row>
    <row r="20" spans="1:7" s="3" customFormat="1" ht="17.25">
      <c r="A20" s="17"/>
      <c r="B20" s="17"/>
      <c r="C20" s="17"/>
      <c r="D20" s="17"/>
      <c r="E20" s="17"/>
      <c r="F20" s="17"/>
      <c r="G20" s="18"/>
    </row>
    <row r="21" spans="1:7" s="3" customFormat="1" ht="17.25">
      <c r="A21" s="17"/>
      <c r="B21" s="19"/>
      <c r="C21" s="19"/>
      <c r="D21" s="19"/>
      <c r="E21" s="19"/>
      <c r="F21" s="17"/>
      <c r="G21" s="18"/>
    </row>
    <row r="22" spans="1:7" s="3" customFormat="1" ht="17.25">
      <c r="A22" s="17"/>
      <c r="B22" s="19"/>
      <c r="C22" s="19"/>
      <c r="D22" s="19"/>
      <c r="E22" s="19"/>
      <c r="F22" s="19"/>
      <c r="G22" s="18"/>
    </row>
    <row r="23" spans="1:7" s="3" customFormat="1" ht="17.25">
      <c r="A23" s="17"/>
      <c r="B23" s="19"/>
      <c r="C23" s="19"/>
      <c r="D23" s="19"/>
      <c r="E23" s="19"/>
      <c r="F23" s="19"/>
      <c r="G23" s="18"/>
    </row>
    <row r="24" spans="1:7" s="3" customFormat="1" ht="17.25">
      <c r="A24" s="17"/>
      <c r="B24" s="19"/>
      <c r="C24" s="19"/>
      <c r="D24" s="19"/>
      <c r="E24" s="19"/>
      <c r="F24" s="19"/>
      <c r="G24" s="18"/>
    </row>
    <row r="25" spans="1:11" ht="18">
      <c r="A25" s="19"/>
      <c r="B25" s="19"/>
      <c r="C25" s="19"/>
      <c r="D25" s="19"/>
      <c r="E25" s="19"/>
      <c r="F25" s="19"/>
      <c r="G25" s="20"/>
      <c r="H25" s="27"/>
      <c r="I25" s="27"/>
      <c r="J25" s="27"/>
      <c r="K25" s="27"/>
    </row>
    <row r="26" spans="1:11" ht="18">
      <c r="A26" s="19"/>
      <c r="B26" s="19"/>
      <c r="C26" s="19"/>
      <c r="D26" s="19"/>
      <c r="E26" s="19"/>
      <c r="F26" s="19"/>
      <c r="G26" s="20"/>
      <c r="H26" s="27"/>
      <c r="I26" s="27"/>
      <c r="J26" s="27"/>
      <c r="K26" s="27"/>
    </row>
    <row r="27" spans="1:8" s="3" customFormat="1" ht="17.25">
      <c r="A27" s="17"/>
      <c r="B27" s="19"/>
      <c r="C27" s="19"/>
      <c r="D27" s="19"/>
      <c r="E27" s="19"/>
      <c r="F27" s="19"/>
      <c r="G27" s="18"/>
      <c r="H27" s="16"/>
    </row>
    <row r="28" spans="1:7" s="3" customFormat="1" ht="17.25">
      <c r="A28" s="17"/>
      <c r="B28" s="19"/>
      <c r="C28" s="19"/>
      <c r="D28" s="19"/>
      <c r="E28" s="19"/>
      <c r="F28" s="19"/>
      <c r="G28" s="18"/>
    </row>
    <row r="29" spans="1:8" s="3" customFormat="1" ht="17.25">
      <c r="A29" s="17"/>
      <c r="B29" s="19"/>
      <c r="C29" s="19"/>
      <c r="D29" s="19"/>
      <c r="E29" s="19"/>
      <c r="F29" s="19"/>
      <c r="G29" s="20"/>
      <c r="H29" s="16"/>
    </row>
    <row r="30" spans="2:6" ht="18">
      <c r="B30" s="27"/>
      <c r="C30" s="27"/>
      <c r="D30" s="27"/>
      <c r="E30" s="27"/>
      <c r="F30" s="27"/>
    </row>
  </sheetData>
  <sheetProtection/>
  <mergeCells count="2">
    <mergeCell ref="A2:G2"/>
    <mergeCell ref="A3:G3"/>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J264"/>
  <sheetViews>
    <sheetView tabSelected="1" zoomScalePageLayoutView="0" workbookViewId="0" topLeftCell="A1">
      <selection activeCell="A3" sqref="A3:H3"/>
    </sheetView>
  </sheetViews>
  <sheetFormatPr defaultColWidth="9.00390625" defaultRowHeight="15.75"/>
  <cols>
    <col min="1" max="1" width="6.375" style="38" customWidth="1"/>
    <col min="2" max="2" width="4.625" style="38" customWidth="1"/>
    <col min="3" max="3" width="64.00390625" style="50" customWidth="1"/>
    <col min="4" max="4" width="21.375" style="37" customWidth="1"/>
    <col min="5" max="5" width="7.00390625" style="38" customWidth="1"/>
    <col min="6" max="6" width="6.875" style="38" customWidth="1"/>
    <col min="7" max="7" width="17.375" style="38" customWidth="1"/>
    <col min="8" max="8" width="11.25390625" style="38" customWidth="1"/>
    <col min="9" max="9" width="9.00390625" style="38" customWidth="1"/>
    <col min="10" max="10" width="16.125" style="38" customWidth="1"/>
    <col min="11" max="16384" width="9.00390625" style="38" customWidth="1"/>
  </cols>
  <sheetData>
    <row r="1" spans="1:3" ht="33" customHeight="1">
      <c r="A1" s="180" t="s">
        <v>231</v>
      </c>
      <c r="B1" s="180"/>
      <c r="C1" s="180"/>
    </row>
    <row r="2" spans="1:8" s="39" customFormat="1" ht="31.5" customHeight="1">
      <c r="A2" s="181" t="s">
        <v>232</v>
      </c>
      <c r="B2" s="181"/>
      <c r="C2" s="181"/>
      <c r="D2" s="181"/>
      <c r="E2" s="181"/>
      <c r="F2" s="181"/>
      <c r="G2" s="181"/>
      <c r="H2" s="181"/>
    </row>
    <row r="3" spans="1:8" s="39" customFormat="1" ht="21" customHeight="1">
      <c r="A3" s="182" t="s">
        <v>333</v>
      </c>
      <c r="B3" s="182"/>
      <c r="C3" s="182"/>
      <c r="D3" s="182"/>
      <c r="E3" s="182"/>
      <c r="F3" s="182"/>
      <c r="G3" s="182"/>
      <c r="H3" s="182"/>
    </row>
    <row r="4" spans="1:8" s="39" customFormat="1" ht="3.75" customHeight="1">
      <c r="A4" s="40"/>
      <c r="B4" s="41"/>
      <c r="C4" s="49"/>
      <c r="D4" s="41"/>
      <c r="E4" s="41"/>
      <c r="F4" s="41"/>
      <c r="G4" s="41"/>
      <c r="H4" s="41"/>
    </row>
    <row r="5" spans="1:8" s="39" customFormat="1" ht="15.75" customHeight="1">
      <c r="A5" s="178" t="s">
        <v>144</v>
      </c>
      <c r="B5" s="179" t="s">
        <v>0</v>
      </c>
      <c r="C5" s="179" t="s">
        <v>1</v>
      </c>
      <c r="D5" s="177" t="s">
        <v>38</v>
      </c>
      <c r="E5" s="177" t="s">
        <v>67</v>
      </c>
      <c r="F5" s="177" t="s">
        <v>68</v>
      </c>
      <c r="G5" s="177" t="s">
        <v>55</v>
      </c>
      <c r="H5" s="177" t="s">
        <v>286</v>
      </c>
    </row>
    <row r="6" spans="1:8" s="39" customFormat="1" ht="62.25" customHeight="1">
      <c r="A6" s="178"/>
      <c r="B6" s="179"/>
      <c r="C6" s="179"/>
      <c r="D6" s="177"/>
      <c r="E6" s="177"/>
      <c r="F6" s="177"/>
      <c r="G6" s="177"/>
      <c r="H6" s="177"/>
    </row>
    <row r="7" spans="1:8" s="39" customFormat="1" ht="21.75" customHeight="1">
      <c r="A7" s="51">
        <f>SUM(A8,A26,A32,A40,A43,A102,A149,A157,A185,A199,A202)</f>
        <v>171</v>
      </c>
      <c r="B7" s="51"/>
      <c r="C7" s="51"/>
      <c r="D7" s="51"/>
      <c r="E7" s="51">
        <f>SUM(E8,E26,E32,E40,E43,E102,E149,E157,E185,E199,E202)</f>
        <v>155</v>
      </c>
      <c r="F7" s="51">
        <f>SUM(F8,F26,F32,F40,F43,F102,F149,F157,F185,F199,F202)</f>
        <v>16</v>
      </c>
      <c r="G7" s="52"/>
      <c r="H7" s="51"/>
    </row>
    <row r="8" spans="1:8" s="39" customFormat="1" ht="19.5" customHeight="1">
      <c r="A8" s="53">
        <v>15</v>
      </c>
      <c r="B8" s="53" t="s">
        <v>2</v>
      </c>
      <c r="C8" s="54" t="s">
        <v>23</v>
      </c>
      <c r="D8" s="55"/>
      <c r="E8" s="56">
        <v>15</v>
      </c>
      <c r="F8" s="56">
        <v>0</v>
      </c>
      <c r="G8" s="55"/>
      <c r="H8" s="55"/>
    </row>
    <row r="9" spans="1:8" s="39" customFormat="1" ht="18.75" customHeight="1">
      <c r="A9" s="35"/>
      <c r="B9" s="35" t="s">
        <v>39</v>
      </c>
      <c r="C9" s="57" t="s">
        <v>40</v>
      </c>
      <c r="D9" s="58"/>
      <c r="E9" s="58"/>
      <c r="F9" s="58"/>
      <c r="G9" s="58"/>
      <c r="H9" s="58"/>
    </row>
    <row r="10" spans="1:8" s="42" customFormat="1" ht="20.25" customHeight="1">
      <c r="A10" s="33"/>
      <c r="B10" s="59">
        <v>1</v>
      </c>
      <c r="C10" s="60" t="s">
        <v>73</v>
      </c>
      <c r="D10" s="61" t="s">
        <v>83</v>
      </c>
      <c r="E10" s="36" t="s">
        <v>69</v>
      </c>
      <c r="F10" s="36"/>
      <c r="G10" s="36"/>
      <c r="H10" s="36"/>
    </row>
    <row r="11" spans="1:8" s="42" customFormat="1" ht="20.25" customHeight="1">
      <c r="A11" s="33"/>
      <c r="B11" s="59">
        <v>2</v>
      </c>
      <c r="C11" s="60" t="s">
        <v>74</v>
      </c>
      <c r="D11" s="61" t="s">
        <v>83</v>
      </c>
      <c r="E11" s="36" t="s">
        <v>69</v>
      </c>
      <c r="F11" s="36"/>
      <c r="G11" s="36"/>
      <c r="H11" s="36"/>
    </row>
    <row r="12" spans="1:8" s="42" customFormat="1" ht="20.25" customHeight="1">
      <c r="A12" s="33"/>
      <c r="B12" s="59">
        <v>3</v>
      </c>
      <c r="C12" s="60" t="s">
        <v>75</v>
      </c>
      <c r="D12" s="61" t="s">
        <v>83</v>
      </c>
      <c r="E12" s="36" t="s">
        <v>69</v>
      </c>
      <c r="F12" s="36"/>
      <c r="G12" s="36"/>
      <c r="H12" s="36"/>
    </row>
    <row r="13" spans="1:8" s="42" customFormat="1" ht="35.25" customHeight="1">
      <c r="A13" s="33"/>
      <c r="B13" s="59">
        <v>4</v>
      </c>
      <c r="C13" s="60" t="s">
        <v>76</v>
      </c>
      <c r="D13" s="61" t="s">
        <v>83</v>
      </c>
      <c r="E13" s="36" t="s">
        <v>69</v>
      </c>
      <c r="F13" s="36"/>
      <c r="G13" s="36"/>
      <c r="H13" s="36"/>
    </row>
    <row r="14" spans="1:8" s="42" customFormat="1" ht="35.25" customHeight="1">
      <c r="A14" s="33"/>
      <c r="B14" s="59">
        <v>5</v>
      </c>
      <c r="C14" s="60" t="s">
        <v>78</v>
      </c>
      <c r="D14" s="61" t="s">
        <v>83</v>
      </c>
      <c r="E14" s="36" t="s">
        <v>69</v>
      </c>
      <c r="F14" s="36"/>
      <c r="G14" s="36"/>
      <c r="H14" s="36"/>
    </row>
    <row r="15" spans="1:8" s="42" customFormat="1" ht="20.25" customHeight="1">
      <c r="A15" s="33"/>
      <c r="B15" s="59">
        <v>6</v>
      </c>
      <c r="C15" s="60" t="s">
        <v>77</v>
      </c>
      <c r="D15" s="61" t="s">
        <v>83</v>
      </c>
      <c r="E15" s="36" t="s">
        <v>69</v>
      </c>
      <c r="F15" s="36"/>
      <c r="G15" s="36"/>
      <c r="H15" s="36"/>
    </row>
    <row r="16" spans="1:8" s="42" customFormat="1" ht="23.25" customHeight="1">
      <c r="A16" s="33"/>
      <c r="B16" s="59">
        <v>7</v>
      </c>
      <c r="C16" s="60" t="s">
        <v>79</v>
      </c>
      <c r="D16" s="61" t="s">
        <v>83</v>
      </c>
      <c r="E16" s="36" t="s">
        <v>69</v>
      </c>
      <c r="F16" s="36"/>
      <c r="G16" s="36"/>
      <c r="H16" s="36"/>
    </row>
    <row r="17" spans="1:8" s="42" customFormat="1" ht="21.75" customHeight="1">
      <c r="A17" s="33"/>
      <c r="B17" s="59">
        <v>8</v>
      </c>
      <c r="C17" s="60" t="s">
        <v>80</v>
      </c>
      <c r="D17" s="61" t="s">
        <v>83</v>
      </c>
      <c r="E17" s="36" t="s">
        <v>69</v>
      </c>
      <c r="F17" s="36"/>
      <c r="G17" s="36"/>
      <c r="H17" s="36"/>
    </row>
    <row r="18" spans="1:8" s="42" customFormat="1" ht="21" customHeight="1">
      <c r="A18" s="33"/>
      <c r="B18" s="59">
        <v>9</v>
      </c>
      <c r="C18" s="60" t="s">
        <v>81</v>
      </c>
      <c r="D18" s="61" t="s">
        <v>83</v>
      </c>
      <c r="E18" s="36" t="s">
        <v>69</v>
      </c>
      <c r="F18" s="36"/>
      <c r="G18" s="36"/>
      <c r="H18" s="36"/>
    </row>
    <row r="19" spans="1:8" s="42" customFormat="1" ht="45.75" customHeight="1">
      <c r="A19" s="33"/>
      <c r="B19" s="59">
        <v>10</v>
      </c>
      <c r="C19" s="60" t="s">
        <v>82</v>
      </c>
      <c r="D19" s="61" t="s">
        <v>83</v>
      </c>
      <c r="E19" s="36" t="s">
        <v>69</v>
      </c>
      <c r="F19" s="36"/>
      <c r="G19" s="22" t="s">
        <v>198</v>
      </c>
      <c r="H19" s="22"/>
    </row>
    <row r="20" spans="1:8" s="43" customFormat="1" ht="19.5" customHeight="1">
      <c r="A20" s="33"/>
      <c r="B20" s="62" t="s">
        <v>41</v>
      </c>
      <c r="C20" s="63" t="s">
        <v>42</v>
      </c>
      <c r="D20" s="13"/>
      <c r="E20" s="14"/>
      <c r="F20" s="14"/>
      <c r="G20" s="13"/>
      <c r="H20" s="13"/>
    </row>
    <row r="21" spans="1:9" s="159" customFormat="1" ht="24" customHeight="1">
      <c r="A21" s="122"/>
      <c r="B21" s="154">
        <v>11</v>
      </c>
      <c r="C21" s="152" t="s">
        <v>301</v>
      </c>
      <c r="D21" s="155" t="s">
        <v>302</v>
      </c>
      <c r="E21" s="156" t="s">
        <v>69</v>
      </c>
      <c r="F21" s="156"/>
      <c r="G21" s="157"/>
      <c r="H21" s="157"/>
      <c r="I21" s="158"/>
    </row>
    <row r="22" spans="1:9" s="159" customFormat="1" ht="24" customHeight="1">
      <c r="A22" s="122"/>
      <c r="B22" s="154">
        <v>12</v>
      </c>
      <c r="C22" s="152" t="s">
        <v>303</v>
      </c>
      <c r="D22" s="155" t="s">
        <v>302</v>
      </c>
      <c r="E22" s="156" t="s">
        <v>69</v>
      </c>
      <c r="F22" s="156"/>
      <c r="G22" s="157"/>
      <c r="H22" s="157"/>
      <c r="I22" s="158"/>
    </row>
    <row r="23" spans="1:9" s="159" customFormat="1" ht="23.25" customHeight="1">
      <c r="A23" s="122"/>
      <c r="B23" s="154">
        <v>13</v>
      </c>
      <c r="C23" s="152" t="s">
        <v>19</v>
      </c>
      <c r="D23" s="155" t="s">
        <v>302</v>
      </c>
      <c r="E23" s="156" t="s">
        <v>69</v>
      </c>
      <c r="F23" s="156"/>
      <c r="G23" s="157"/>
      <c r="H23" s="157"/>
      <c r="I23" s="158"/>
    </row>
    <row r="24" spans="1:9" s="159" customFormat="1" ht="23.25" customHeight="1">
      <c r="A24" s="122"/>
      <c r="B24" s="154">
        <v>14</v>
      </c>
      <c r="C24" s="152" t="s">
        <v>304</v>
      </c>
      <c r="D24" s="155" t="s">
        <v>302</v>
      </c>
      <c r="E24" s="156" t="s">
        <v>69</v>
      </c>
      <c r="F24" s="156"/>
      <c r="G24" s="157"/>
      <c r="H24" s="157"/>
      <c r="I24" s="158"/>
    </row>
    <row r="25" spans="1:9" s="159" customFormat="1" ht="26.25" customHeight="1">
      <c r="A25" s="122"/>
      <c r="B25" s="154">
        <v>15</v>
      </c>
      <c r="C25" s="152" t="s">
        <v>305</v>
      </c>
      <c r="D25" s="155" t="s">
        <v>302</v>
      </c>
      <c r="E25" s="156" t="s">
        <v>69</v>
      </c>
      <c r="F25" s="156"/>
      <c r="G25" s="160"/>
      <c r="H25" s="160"/>
      <c r="I25" s="158"/>
    </row>
    <row r="26" spans="1:8" s="44" customFormat="1" ht="24.75" customHeight="1">
      <c r="A26" s="33">
        <v>5</v>
      </c>
      <c r="B26" s="12" t="s">
        <v>3</v>
      </c>
      <c r="C26" s="64" t="s">
        <v>22</v>
      </c>
      <c r="D26" s="15"/>
      <c r="E26" s="12">
        <v>5</v>
      </c>
      <c r="F26" s="12">
        <v>0</v>
      </c>
      <c r="G26" s="15"/>
      <c r="H26" s="15"/>
    </row>
    <row r="27" spans="1:8" s="42" customFormat="1" ht="24.75" customHeight="1">
      <c r="A27" s="33"/>
      <c r="B27" s="34">
        <v>1</v>
      </c>
      <c r="C27" s="60" t="s">
        <v>107</v>
      </c>
      <c r="D27" s="61" t="s">
        <v>202</v>
      </c>
      <c r="E27" s="25" t="s">
        <v>69</v>
      </c>
      <c r="F27" s="25"/>
      <c r="G27" s="65"/>
      <c r="H27" s="65"/>
    </row>
    <row r="28" spans="1:8" s="42" customFormat="1" ht="24.75" customHeight="1">
      <c r="A28" s="33"/>
      <c r="B28" s="34">
        <v>2</v>
      </c>
      <c r="C28" s="60" t="s">
        <v>108</v>
      </c>
      <c r="D28" s="61" t="s">
        <v>202</v>
      </c>
      <c r="E28" s="25" t="s">
        <v>69</v>
      </c>
      <c r="F28" s="25"/>
      <c r="G28" s="66"/>
      <c r="H28" s="66"/>
    </row>
    <row r="29" spans="1:8" s="42" customFormat="1" ht="24.75" customHeight="1">
      <c r="A29" s="33"/>
      <c r="B29" s="34">
        <v>3</v>
      </c>
      <c r="C29" s="60" t="s">
        <v>64</v>
      </c>
      <c r="D29" s="61" t="s">
        <v>202</v>
      </c>
      <c r="E29" s="25" t="s">
        <v>69</v>
      </c>
      <c r="F29" s="25"/>
      <c r="G29" s="25"/>
      <c r="H29" s="25"/>
    </row>
    <row r="30" spans="1:8" s="42" customFormat="1" ht="24.75" customHeight="1">
      <c r="A30" s="33"/>
      <c r="B30" s="34">
        <v>4</v>
      </c>
      <c r="C30" s="60" t="s">
        <v>109</v>
      </c>
      <c r="D30" s="61" t="s">
        <v>202</v>
      </c>
      <c r="E30" s="25" t="s">
        <v>69</v>
      </c>
      <c r="F30" s="25"/>
      <c r="G30" s="25"/>
      <c r="H30" s="25"/>
    </row>
    <row r="31" spans="1:8" s="42" customFormat="1" ht="33.75" customHeight="1">
      <c r="A31" s="33"/>
      <c r="B31" s="34">
        <v>5</v>
      </c>
      <c r="C31" s="60" t="s">
        <v>110</v>
      </c>
      <c r="D31" s="61" t="s">
        <v>202</v>
      </c>
      <c r="E31" s="25" t="s">
        <v>69</v>
      </c>
      <c r="F31" s="25"/>
      <c r="G31" s="61"/>
      <c r="H31" s="61"/>
    </row>
    <row r="32" spans="1:8" s="44" customFormat="1" ht="21.75" customHeight="1">
      <c r="A32" s="67">
        <v>7</v>
      </c>
      <c r="B32" s="12" t="s">
        <v>4</v>
      </c>
      <c r="C32" s="68" t="s">
        <v>24</v>
      </c>
      <c r="D32" s="15"/>
      <c r="E32" s="12">
        <v>7</v>
      </c>
      <c r="F32" s="12">
        <v>0</v>
      </c>
      <c r="G32" s="15"/>
      <c r="H32" s="15"/>
    </row>
    <row r="33" spans="1:8" s="42" customFormat="1" ht="25.5" customHeight="1">
      <c r="A33" s="33"/>
      <c r="B33" s="34">
        <v>1</v>
      </c>
      <c r="C33" s="60" t="s">
        <v>166</v>
      </c>
      <c r="D33" s="61" t="s">
        <v>170</v>
      </c>
      <c r="E33" s="25" t="s">
        <v>69</v>
      </c>
      <c r="F33" s="25"/>
      <c r="G33" s="61"/>
      <c r="H33" s="61"/>
    </row>
    <row r="34" spans="1:8" s="42" customFormat="1" ht="25.5" customHeight="1">
      <c r="A34" s="33"/>
      <c r="B34" s="34">
        <v>2</v>
      </c>
      <c r="C34" s="60" t="s">
        <v>167</v>
      </c>
      <c r="D34" s="61" t="s">
        <v>170</v>
      </c>
      <c r="E34" s="25" t="s">
        <v>69</v>
      </c>
      <c r="F34" s="25"/>
      <c r="G34" s="61"/>
      <c r="H34" s="61"/>
    </row>
    <row r="35" spans="1:8" s="42" customFormat="1" ht="25.5" customHeight="1">
      <c r="A35" s="33"/>
      <c r="B35" s="34">
        <v>3</v>
      </c>
      <c r="C35" s="60" t="s">
        <v>168</v>
      </c>
      <c r="D35" s="61" t="s">
        <v>170</v>
      </c>
      <c r="E35" s="25" t="s">
        <v>69</v>
      </c>
      <c r="F35" s="25"/>
      <c r="G35" s="61"/>
      <c r="H35" s="61"/>
    </row>
    <row r="36" spans="1:8" s="42" customFormat="1" ht="25.5" customHeight="1">
      <c r="A36" s="33"/>
      <c r="B36" s="34">
        <v>4</v>
      </c>
      <c r="C36" s="60" t="s">
        <v>169</v>
      </c>
      <c r="D36" s="61" t="s">
        <v>170</v>
      </c>
      <c r="E36" s="25" t="s">
        <v>69</v>
      </c>
      <c r="F36" s="25"/>
      <c r="G36" s="61"/>
      <c r="H36" s="61"/>
    </row>
    <row r="37" spans="1:8" s="42" customFormat="1" ht="25.5" customHeight="1">
      <c r="A37" s="33"/>
      <c r="B37" s="34">
        <v>5</v>
      </c>
      <c r="C37" s="138" t="s">
        <v>177</v>
      </c>
      <c r="D37" s="73" t="s">
        <v>178</v>
      </c>
      <c r="E37" s="73" t="s">
        <v>69</v>
      </c>
      <c r="F37" s="102"/>
      <c r="G37" s="61"/>
      <c r="H37" s="61"/>
    </row>
    <row r="38" spans="1:8" s="42" customFormat="1" ht="25.5" customHeight="1">
      <c r="A38" s="33"/>
      <c r="B38" s="34">
        <v>6</v>
      </c>
      <c r="C38" s="138" t="s">
        <v>179</v>
      </c>
      <c r="D38" s="73" t="s">
        <v>178</v>
      </c>
      <c r="E38" s="73" t="s">
        <v>69</v>
      </c>
      <c r="F38" s="102"/>
      <c r="G38" s="61"/>
      <c r="H38" s="61"/>
    </row>
    <row r="39" spans="1:8" s="42" customFormat="1" ht="25.5" customHeight="1">
      <c r="A39" s="33"/>
      <c r="B39" s="34">
        <v>7</v>
      </c>
      <c r="C39" s="138" t="s">
        <v>180</v>
      </c>
      <c r="D39" s="73" t="s">
        <v>178</v>
      </c>
      <c r="E39" s="73" t="s">
        <v>69</v>
      </c>
      <c r="F39" s="102"/>
      <c r="G39" s="61"/>
      <c r="H39" s="61"/>
    </row>
    <row r="40" spans="1:8" s="45" customFormat="1" ht="24" customHeight="1">
      <c r="A40" s="67">
        <v>2</v>
      </c>
      <c r="B40" s="12" t="s">
        <v>5</v>
      </c>
      <c r="C40" s="103" t="s">
        <v>36</v>
      </c>
      <c r="D40" s="104"/>
      <c r="E40" s="104">
        <v>2</v>
      </c>
      <c r="F40" s="104">
        <v>0</v>
      </c>
      <c r="G40" s="12"/>
      <c r="H40" s="12"/>
    </row>
    <row r="41" spans="1:8" s="42" customFormat="1" ht="24" customHeight="1">
      <c r="A41" s="33"/>
      <c r="B41" s="34">
        <v>1</v>
      </c>
      <c r="C41" s="74" t="s">
        <v>119</v>
      </c>
      <c r="D41" s="105" t="s">
        <v>257</v>
      </c>
      <c r="E41" s="102" t="s">
        <v>69</v>
      </c>
      <c r="F41" s="102"/>
      <c r="G41" s="25"/>
      <c r="H41" s="25"/>
    </row>
    <row r="42" spans="1:8" s="42" customFormat="1" ht="36" customHeight="1">
      <c r="A42" s="33"/>
      <c r="B42" s="34">
        <v>2</v>
      </c>
      <c r="C42" s="74" t="s">
        <v>196</v>
      </c>
      <c r="D42" s="105" t="s">
        <v>257</v>
      </c>
      <c r="E42" s="102" t="s">
        <v>69</v>
      </c>
      <c r="F42" s="102"/>
      <c r="G42" s="25" t="s">
        <v>197</v>
      </c>
      <c r="H42" s="25"/>
    </row>
    <row r="43" spans="1:8" s="45" customFormat="1" ht="21.75" customHeight="1">
      <c r="A43" s="67">
        <f>E43+F43</f>
        <v>52</v>
      </c>
      <c r="B43" s="12" t="s">
        <v>6</v>
      </c>
      <c r="C43" s="103" t="s">
        <v>25</v>
      </c>
      <c r="D43" s="104"/>
      <c r="E43" s="104">
        <f>COUNTA(E45:E101)</f>
        <v>52</v>
      </c>
      <c r="F43" s="104">
        <f>COUNTA(F45:F100)</f>
        <v>0</v>
      </c>
      <c r="G43" s="70"/>
      <c r="H43" s="70"/>
    </row>
    <row r="44" spans="1:8" s="42" customFormat="1" ht="21.75" customHeight="1">
      <c r="A44" s="33"/>
      <c r="B44" s="12" t="s">
        <v>39</v>
      </c>
      <c r="C44" s="69" t="s">
        <v>85</v>
      </c>
      <c r="D44" s="12"/>
      <c r="E44" s="12"/>
      <c r="F44" s="12"/>
      <c r="G44" s="70"/>
      <c r="H44" s="70"/>
    </row>
    <row r="45" spans="1:8" s="42" customFormat="1" ht="64.5" customHeight="1">
      <c r="A45" s="33"/>
      <c r="B45" s="34">
        <v>1</v>
      </c>
      <c r="C45" s="21" t="s">
        <v>320</v>
      </c>
      <c r="D45" s="58" t="s">
        <v>294</v>
      </c>
      <c r="E45" s="25" t="s">
        <v>69</v>
      </c>
      <c r="F45" s="25"/>
      <c r="G45" s="22" t="s">
        <v>322</v>
      </c>
      <c r="H45" s="22"/>
    </row>
    <row r="46" spans="1:8" s="42" customFormat="1" ht="60" customHeight="1">
      <c r="A46" s="33"/>
      <c r="B46" s="34">
        <v>2</v>
      </c>
      <c r="C46" s="21" t="s">
        <v>321</v>
      </c>
      <c r="D46" s="58" t="s">
        <v>294</v>
      </c>
      <c r="E46" s="25" t="s">
        <v>69</v>
      </c>
      <c r="F46" s="25"/>
      <c r="G46" s="22" t="s">
        <v>322</v>
      </c>
      <c r="H46" s="22"/>
    </row>
    <row r="47" spans="1:8" s="46" customFormat="1" ht="78.75" customHeight="1">
      <c r="A47" s="33"/>
      <c r="B47" s="34">
        <v>3</v>
      </c>
      <c r="C47" s="24" t="s">
        <v>92</v>
      </c>
      <c r="D47" s="117" t="s">
        <v>289</v>
      </c>
      <c r="E47" s="78" t="s">
        <v>69</v>
      </c>
      <c r="F47" s="78"/>
      <c r="G47" s="78" t="s">
        <v>88</v>
      </c>
      <c r="H47" s="78"/>
    </row>
    <row r="48" spans="1:8" s="115" customFormat="1" ht="51" customHeight="1">
      <c r="A48" s="112"/>
      <c r="B48" s="34">
        <v>4</v>
      </c>
      <c r="C48" s="113" t="s">
        <v>207</v>
      </c>
      <c r="D48" s="114" t="s">
        <v>208</v>
      </c>
      <c r="E48" s="114" t="s">
        <v>69</v>
      </c>
      <c r="F48" s="114"/>
      <c r="G48" s="114" t="s">
        <v>87</v>
      </c>
      <c r="H48" s="114"/>
    </row>
    <row r="49" spans="1:8" s="46" customFormat="1" ht="51" customHeight="1">
      <c r="A49" s="33"/>
      <c r="B49" s="34">
        <v>5</v>
      </c>
      <c r="C49" s="125" t="s">
        <v>209</v>
      </c>
      <c r="D49" s="117" t="s">
        <v>289</v>
      </c>
      <c r="E49" s="117" t="s">
        <v>69</v>
      </c>
      <c r="F49" s="117"/>
      <c r="G49" s="117" t="s">
        <v>210</v>
      </c>
      <c r="H49" s="117"/>
    </row>
    <row r="50" spans="1:8" s="115" customFormat="1" ht="33" customHeight="1">
      <c r="A50" s="112"/>
      <c r="B50" s="34">
        <v>6</v>
      </c>
      <c r="C50" s="113" t="s">
        <v>211</v>
      </c>
      <c r="D50" s="114" t="s">
        <v>208</v>
      </c>
      <c r="E50" s="114" t="s">
        <v>69</v>
      </c>
      <c r="F50" s="114"/>
      <c r="G50" s="114" t="s">
        <v>212</v>
      </c>
      <c r="H50" s="114"/>
    </row>
    <row r="51" spans="1:8" s="115" customFormat="1" ht="33" customHeight="1">
      <c r="A51" s="112"/>
      <c r="B51" s="34">
        <v>7</v>
      </c>
      <c r="C51" s="113" t="s">
        <v>213</v>
      </c>
      <c r="D51" s="114" t="s">
        <v>208</v>
      </c>
      <c r="E51" s="114" t="s">
        <v>69</v>
      </c>
      <c r="F51" s="114"/>
      <c r="G51" s="114" t="s">
        <v>214</v>
      </c>
      <c r="H51" s="114"/>
    </row>
    <row r="52" spans="1:8" s="115" customFormat="1" ht="33.75" customHeight="1">
      <c r="A52" s="112"/>
      <c r="B52" s="34">
        <v>8</v>
      </c>
      <c r="C52" s="113" t="s">
        <v>215</v>
      </c>
      <c r="D52" s="114" t="s">
        <v>208</v>
      </c>
      <c r="E52" s="114" t="s">
        <v>69</v>
      </c>
      <c r="F52" s="114"/>
      <c r="G52" s="114" t="s">
        <v>87</v>
      </c>
      <c r="H52" s="114"/>
    </row>
    <row r="53" spans="1:8" s="46" customFormat="1" ht="31.5" customHeight="1">
      <c r="A53" s="33"/>
      <c r="B53" s="34">
        <v>9</v>
      </c>
      <c r="C53" s="125" t="s">
        <v>308</v>
      </c>
      <c r="D53" s="117" t="s">
        <v>208</v>
      </c>
      <c r="E53" s="117" t="s">
        <v>69</v>
      </c>
      <c r="F53" s="117"/>
      <c r="G53" s="117" t="s">
        <v>309</v>
      </c>
      <c r="H53" s="117"/>
    </row>
    <row r="54" spans="1:8" s="115" customFormat="1" ht="31.5" customHeight="1">
      <c r="A54" s="112"/>
      <c r="B54" s="34">
        <v>10</v>
      </c>
      <c r="C54" s="113" t="s">
        <v>89</v>
      </c>
      <c r="D54" s="114" t="s">
        <v>208</v>
      </c>
      <c r="E54" s="114" t="s">
        <v>69</v>
      </c>
      <c r="F54" s="114"/>
      <c r="G54" s="114" t="s">
        <v>88</v>
      </c>
      <c r="H54" s="114"/>
    </row>
    <row r="55" spans="1:8" s="46" customFormat="1" ht="57" customHeight="1">
      <c r="A55" s="33"/>
      <c r="B55" s="34">
        <v>11</v>
      </c>
      <c r="C55" s="125" t="s">
        <v>216</v>
      </c>
      <c r="D55" s="117" t="s">
        <v>307</v>
      </c>
      <c r="E55" s="117" t="s">
        <v>69</v>
      </c>
      <c r="F55" s="117"/>
      <c r="G55" s="117" t="s">
        <v>316</v>
      </c>
      <c r="H55" s="117"/>
    </row>
    <row r="56" spans="1:8" s="46" customFormat="1" ht="60.75" customHeight="1">
      <c r="A56" s="33"/>
      <c r="B56" s="34">
        <v>12</v>
      </c>
      <c r="C56" s="125" t="s">
        <v>217</v>
      </c>
      <c r="D56" s="117" t="s">
        <v>307</v>
      </c>
      <c r="E56" s="117" t="s">
        <v>69</v>
      </c>
      <c r="F56" s="117"/>
      <c r="G56" s="117" t="s">
        <v>317</v>
      </c>
      <c r="H56" s="117"/>
    </row>
    <row r="57" spans="1:8" s="46" customFormat="1" ht="30.75" customHeight="1">
      <c r="A57" s="33"/>
      <c r="B57" s="34">
        <v>13</v>
      </c>
      <c r="C57" s="125" t="s">
        <v>218</v>
      </c>
      <c r="D57" s="117" t="s">
        <v>289</v>
      </c>
      <c r="E57" s="117" t="s">
        <v>69</v>
      </c>
      <c r="F57" s="117"/>
      <c r="G57" s="117" t="s">
        <v>88</v>
      </c>
      <c r="H57" s="117"/>
    </row>
    <row r="58" spans="1:8" s="46" customFormat="1" ht="60" customHeight="1">
      <c r="A58" s="33"/>
      <c r="B58" s="34">
        <v>14</v>
      </c>
      <c r="C58" s="125" t="s">
        <v>314</v>
      </c>
      <c r="D58" s="117" t="s">
        <v>307</v>
      </c>
      <c r="E58" s="117" t="s">
        <v>69</v>
      </c>
      <c r="F58" s="117"/>
      <c r="G58" s="117" t="s">
        <v>315</v>
      </c>
      <c r="H58" s="117"/>
    </row>
    <row r="59" spans="1:8" s="115" customFormat="1" ht="39.75" customHeight="1">
      <c r="A59" s="112"/>
      <c r="B59" s="34">
        <v>15</v>
      </c>
      <c r="C59" s="113" t="s">
        <v>219</v>
      </c>
      <c r="D59" s="114" t="s">
        <v>208</v>
      </c>
      <c r="E59" s="114" t="s">
        <v>69</v>
      </c>
      <c r="F59" s="114"/>
      <c r="G59" s="114" t="s">
        <v>220</v>
      </c>
      <c r="H59" s="114"/>
    </row>
    <row r="60" spans="1:8" s="46" customFormat="1" ht="31.5" customHeight="1">
      <c r="A60" s="33"/>
      <c r="B60" s="34">
        <v>16</v>
      </c>
      <c r="C60" s="125" t="s">
        <v>221</v>
      </c>
      <c r="D60" s="117" t="s">
        <v>289</v>
      </c>
      <c r="E60" s="117" t="s">
        <v>69</v>
      </c>
      <c r="F60" s="117"/>
      <c r="G60" s="117" t="s">
        <v>222</v>
      </c>
      <c r="H60" s="117"/>
    </row>
    <row r="61" spans="1:8" s="115" customFormat="1" ht="34.5" customHeight="1">
      <c r="A61" s="112"/>
      <c r="B61" s="34">
        <v>17</v>
      </c>
      <c r="C61" s="113" t="s">
        <v>223</v>
      </c>
      <c r="D61" s="114" t="s">
        <v>208</v>
      </c>
      <c r="E61" s="114" t="s">
        <v>69</v>
      </c>
      <c r="F61" s="114"/>
      <c r="G61" s="114" t="s">
        <v>88</v>
      </c>
      <c r="H61" s="114"/>
    </row>
    <row r="62" spans="1:8" s="115" customFormat="1" ht="34.5" customHeight="1">
      <c r="A62" s="112"/>
      <c r="B62" s="34">
        <v>18</v>
      </c>
      <c r="C62" s="113" t="s">
        <v>224</v>
      </c>
      <c r="D62" s="114" t="s">
        <v>208</v>
      </c>
      <c r="E62" s="114" t="s">
        <v>69</v>
      </c>
      <c r="F62" s="114"/>
      <c r="G62" s="114" t="s">
        <v>88</v>
      </c>
      <c r="H62" s="114"/>
    </row>
    <row r="63" spans="1:8" s="115" customFormat="1" ht="34.5" customHeight="1">
      <c r="A63" s="112"/>
      <c r="B63" s="34">
        <v>19</v>
      </c>
      <c r="C63" s="113" t="s">
        <v>225</v>
      </c>
      <c r="D63" s="114" t="s">
        <v>208</v>
      </c>
      <c r="E63" s="114" t="s">
        <v>69</v>
      </c>
      <c r="F63" s="114"/>
      <c r="G63" s="114" t="s">
        <v>88</v>
      </c>
      <c r="H63" s="114"/>
    </row>
    <row r="64" spans="1:8" s="46" customFormat="1" ht="34.5" customHeight="1">
      <c r="A64" s="33"/>
      <c r="B64" s="34">
        <v>20</v>
      </c>
      <c r="C64" s="125" t="s">
        <v>118</v>
      </c>
      <c r="D64" s="117" t="s">
        <v>289</v>
      </c>
      <c r="E64" s="117" t="s">
        <v>69</v>
      </c>
      <c r="F64" s="117"/>
      <c r="G64" s="117" t="s">
        <v>88</v>
      </c>
      <c r="H64" s="117"/>
    </row>
    <row r="65" spans="1:8" s="46" customFormat="1" ht="31.5" customHeight="1">
      <c r="A65" s="33"/>
      <c r="B65" s="34">
        <v>21</v>
      </c>
      <c r="C65" s="125" t="s">
        <v>91</v>
      </c>
      <c r="D65" s="117" t="s">
        <v>289</v>
      </c>
      <c r="E65" s="117" t="s">
        <v>69</v>
      </c>
      <c r="F65" s="117"/>
      <c r="G65" s="117" t="s">
        <v>88</v>
      </c>
      <c r="H65" s="117"/>
    </row>
    <row r="66" spans="1:8" s="46" customFormat="1" ht="59.25" customHeight="1">
      <c r="A66" s="33"/>
      <c r="B66" s="34">
        <v>22</v>
      </c>
      <c r="C66" s="125" t="s">
        <v>226</v>
      </c>
      <c r="D66" s="117" t="s">
        <v>307</v>
      </c>
      <c r="E66" s="117" t="s">
        <v>69</v>
      </c>
      <c r="F66" s="117"/>
      <c r="G66" s="117" t="s">
        <v>317</v>
      </c>
      <c r="H66" s="117"/>
    </row>
    <row r="67" spans="1:8" s="46" customFormat="1" ht="58.5" customHeight="1">
      <c r="A67" s="33"/>
      <c r="B67" s="34">
        <v>23</v>
      </c>
      <c r="C67" s="125" t="s">
        <v>313</v>
      </c>
      <c r="D67" s="117" t="s">
        <v>307</v>
      </c>
      <c r="E67" s="117" t="s">
        <v>69</v>
      </c>
      <c r="F67" s="117"/>
      <c r="G67" s="117" t="s">
        <v>317</v>
      </c>
      <c r="H67" s="117"/>
    </row>
    <row r="68" spans="1:8" s="115" customFormat="1" ht="31.5" customHeight="1">
      <c r="A68" s="112"/>
      <c r="B68" s="34">
        <v>24</v>
      </c>
      <c r="C68" s="113" t="s">
        <v>90</v>
      </c>
      <c r="D68" s="114" t="s">
        <v>208</v>
      </c>
      <c r="E68" s="114" t="s">
        <v>69</v>
      </c>
      <c r="F68" s="114"/>
      <c r="G68" s="114" t="s">
        <v>88</v>
      </c>
      <c r="H68" s="114"/>
    </row>
    <row r="69" spans="1:8" s="46" customFormat="1" ht="57" customHeight="1">
      <c r="A69" s="33"/>
      <c r="B69" s="34">
        <v>25</v>
      </c>
      <c r="C69" s="125" t="s">
        <v>227</v>
      </c>
      <c r="D69" s="117" t="s">
        <v>307</v>
      </c>
      <c r="E69" s="117" t="s">
        <v>69</v>
      </c>
      <c r="F69" s="117"/>
      <c r="G69" s="117" t="s">
        <v>317</v>
      </c>
      <c r="H69" s="117"/>
    </row>
    <row r="70" spans="1:8" s="46" customFormat="1" ht="37.5" customHeight="1">
      <c r="A70" s="33"/>
      <c r="B70" s="34">
        <v>26</v>
      </c>
      <c r="C70" s="125" t="s">
        <v>318</v>
      </c>
      <c r="D70" s="117" t="s">
        <v>307</v>
      </c>
      <c r="E70" s="117" t="s">
        <v>69</v>
      </c>
      <c r="F70" s="117"/>
      <c r="G70" s="117" t="s">
        <v>94</v>
      </c>
      <c r="H70" s="117"/>
    </row>
    <row r="71" spans="1:8" s="46" customFormat="1" ht="76.5" customHeight="1">
      <c r="A71" s="33"/>
      <c r="B71" s="34">
        <v>27</v>
      </c>
      <c r="C71" s="125" t="s">
        <v>228</v>
      </c>
      <c r="D71" s="117" t="s">
        <v>307</v>
      </c>
      <c r="E71" s="117" t="s">
        <v>69</v>
      </c>
      <c r="F71" s="117"/>
      <c r="G71" s="117"/>
      <c r="H71" s="142" t="s">
        <v>319</v>
      </c>
    </row>
    <row r="72" spans="1:8" s="115" customFormat="1" ht="21.75" customHeight="1">
      <c r="A72" s="112"/>
      <c r="B72" s="34">
        <v>28</v>
      </c>
      <c r="C72" s="113" t="s">
        <v>229</v>
      </c>
      <c r="D72" s="114" t="s">
        <v>208</v>
      </c>
      <c r="E72" s="114" t="s">
        <v>69</v>
      </c>
      <c r="F72" s="114"/>
      <c r="G72" s="114"/>
      <c r="H72" s="114"/>
    </row>
    <row r="73" spans="1:8" s="46" customFormat="1" ht="20.25" customHeight="1">
      <c r="A73" s="33"/>
      <c r="B73" s="33" t="s">
        <v>41</v>
      </c>
      <c r="C73" s="68" t="s">
        <v>93</v>
      </c>
      <c r="D73" s="36"/>
      <c r="E73" s="58"/>
      <c r="F73" s="58"/>
      <c r="G73" s="72"/>
      <c r="H73" s="72"/>
    </row>
    <row r="74" spans="1:9" s="47" customFormat="1" ht="36" customHeight="1">
      <c r="A74" s="33"/>
      <c r="B74" s="34">
        <v>29</v>
      </c>
      <c r="C74" s="24" t="s">
        <v>199</v>
      </c>
      <c r="D74" s="72" t="s">
        <v>181</v>
      </c>
      <c r="E74" s="25" t="s">
        <v>69</v>
      </c>
      <c r="F74" s="34"/>
      <c r="G74" s="78" t="s">
        <v>182</v>
      </c>
      <c r="H74" s="78"/>
      <c r="I74" s="42"/>
    </row>
    <row r="75" spans="1:8" s="42" customFormat="1" ht="25.5" customHeight="1">
      <c r="A75" s="33"/>
      <c r="B75" s="34">
        <v>30</v>
      </c>
      <c r="C75" s="24" t="s">
        <v>185</v>
      </c>
      <c r="D75" s="72" t="s">
        <v>181</v>
      </c>
      <c r="E75" s="25" t="s">
        <v>69</v>
      </c>
      <c r="F75" s="25"/>
      <c r="G75" s="22" t="s">
        <v>94</v>
      </c>
      <c r="H75" s="22"/>
    </row>
    <row r="76" spans="1:8" s="42" customFormat="1" ht="23.25" customHeight="1">
      <c r="A76" s="33"/>
      <c r="B76" s="34">
        <v>31</v>
      </c>
      <c r="C76" s="71" t="s">
        <v>200</v>
      </c>
      <c r="D76" s="72" t="s">
        <v>181</v>
      </c>
      <c r="E76" s="25" t="s">
        <v>69</v>
      </c>
      <c r="F76" s="25"/>
      <c r="G76" s="72"/>
      <c r="H76" s="72"/>
    </row>
    <row r="77" spans="1:8" s="46" customFormat="1" ht="34.5" customHeight="1">
      <c r="A77" s="33"/>
      <c r="B77" s="34">
        <v>32</v>
      </c>
      <c r="C77" s="60" t="s">
        <v>259</v>
      </c>
      <c r="D77" s="36" t="s">
        <v>258</v>
      </c>
      <c r="E77" s="34" t="s">
        <v>69</v>
      </c>
      <c r="F77" s="34"/>
      <c r="G77" s="58"/>
      <c r="H77" s="58"/>
    </row>
    <row r="78" spans="1:8" s="46" customFormat="1" ht="27" customHeight="1">
      <c r="A78" s="33"/>
      <c r="B78" s="34">
        <v>33</v>
      </c>
      <c r="C78" s="71" t="s">
        <v>260</v>
      </c>
      <c r="D78" s="36" t="s">
        <v>258</v>
      </c>
      <c r="E78" s="34" t="s">
        <v>69</v>
      </c>
      <c r="F78" s="58"/>
      <c r="G78" s="58"/>
      <c r="H78" s="58"/>
    </row>
    <row r="79" spans="1:8" s="46" customFormat="1" ht="27" customHeight="1">
      <c r="A79" s="33"/>
      <c r="B79" s="34">
        <v>34</v>
      </c>
      <c r="C79" s="71" t="s">
        <v>261</v>
      </c>
      <c r="D79" s="36" t="s">
        <v>258</v>
      </c>
      <c r="E79" s="34" t="s">
        <v>69</v>
      </c>
      <c r="F79" s="58"/>
      <c r="G79" s="58"/>
      <c r="H79" s="58"/>
    </row>
    <row r="80" spans="1:8" s="46" customFormat="1" ht="48" customHeight="1">
      <c r="A80" s="33"/>
      <c r="B80" s="34">
        <v>35</v>
      </c>
      <c r="C80" s="60" t="s">
        <v>262</v>
      </c>
      <c r="D80" s="36" t="s">
        <v>258</v>
      </c>
      <c r="E80" s="34" t="s">
        <v>69</v>
      </c>
      <c r="F80" s="58"/>
      <c r="G80" s="78" t="s">
        <v>323</v>
      </c>
      <c r="H80" s="58"/>
    </row>
    <row r="81" spans="1:8" s="46" customFormat="1" ht="33" customHeight="1">
      <c r="A81" s="33"/>
      <c r="B81" s="34">
        <v>36</v>
      </c>
      <c r="C81" s="60" t="s">
        <v>117</v>
      </c>
      <c r="D81" s="58" t="s">
        <v>256</v>
      </c>
      <c r="E81" s="34" t="s">
        <v>69</v>
      </c>
      <c r="F81" s="58"/>
      <c r="G81" s="58" t="s">
        <v>94</v>
      </c>
      <c r="H81" s="58"/>
    </row>
    <row r="82" spans="1:8" s="46" customFormat="1" ht="36.75" customHeight="1">
      <c r="A82" s="33"/>
      <c r="B82" s="34">
        <v>37</v>
      </c>
      <c r="C82" s="60" t="s">
        <v>96</v>
      </c>
      <c r="D82" s="36" t="s">
        <v>86</v>
      </c>
      <c r="E82" s="34" t="s">
        <v>69</v>
      </c>
      <c r="F82" s="58"/>
      <c r="G82" s="58"/>
      <c r="H82" s="58"/>
    </row>
    <row r="83" spans="1:8" s="164" customFormat="1" ht="24" customHeight="1">
      <c r="A83" s="162"/>
      <c r="B83" s="34">
        <v>38</v>
      </c>
      <c r="C83" s="170" t="s">
        <v>95</v>
      </c>
      <c r="D83" s="153" t="s">
        <v>329</v>
      </c>
      <c r="E83" s="153" t="s">
        <v>69</v>
      </c>
      <c r="F83" s="163"/>
      <c r="G83" s="163"/>
      <c r="H83" s="163"/>
    </row>
    <row r="84" spans="1:8" s="120" customFormat="1" ht="24" customHeight="1">
      <c r="A84" s="171"/>
      <c r="B84" s="34">
        <v>39</v>
      </c>
      <c r="C84" s="170" t="s">
        <v>330</v>
      </c>
      <c r="D84" s="153" t="s">
        <v>329</v>
      </c>
      <c r="E84" s="172" t="s">
        <v>69</v>
      </c>
      <c r="F84" s="173"/>
      <c r="G84" s="173"/>
      <c r="H84" s="173"/>
    </row>
    <row r="85" spans="1:8" s="42" customFormat="1" ht="48.75" customHeight="1">
      <c r="A85" s="33"/>
      <c r="B85" s="34">
        <v>40</v>
      </c>
      <c r="C85" s="60" t="s">
        <v>183</v>
      </c>
      <c r="D85" s="72" t="s">
        <v>181</v>
      </c>
      <c r="E85" s="25" t="s">
        <v>69</v>
      </c>
      <c r="F85" s="58"/>
      <c r="G85" s="58" t="s">
        <v>94</v>
      </c>
      <c r="H85" s="58"/>
    </row>
    <row r="86" spans="1:8" s="42" customFormat="1" ht="53.25" customHeight="1">
      <c r="A86" s="33"/>
      <c r="B86" s="34">
        <v>41</v>
      </c>
      <c r="C86" s="24" t="s">
        <v>184</v>
      </c>
      <c r="D86" s="72" t="s">
        <v>181</v>
      </c>
      <c r="E86" s="25" t="s">
        <v>69</v>
      </c>
      <c r="F86" s="58"/>
      <c r="G86" s="58" t="s">
        <v>94</v>
      </c>
      <c r="H86" s="58"/>
    </row>
    <row r="87" spans="1:8" s="42" customFormat="1" ht="23.25" customHeight="1">
      <c r="A87" s="33"/>
      <c r="B87" s="34">
        <v>42</v>
      </c>
      <c r="C87" s="24" t="s">
        <v>186</v>
      </c>
      <c r="D87" s="72" t="s">
        <v>181</v>
      </c>
      <c r="E87" s="25" t="s">
        <v>69</v>
      </c>
      <c r="F87" s="58"/>
      <c r="G87" s="58" t="s">
        <v>94</v>
      </c>
      <c r="H87" s="58"/>
    </row>
    <row r="88" spans="1:8" s="42" customFormat="1" ht="21" customHeight="1">
      <c r="A88" s="33"/>
      <c r="B88" s="26" t="s">
        <v>45</v>
      </c>
      <c r="C88" s="76" t="s">
        <v>97</v>
      </c>
      <c r="D88" s="61"/>
      <c r="E88" s="72"/>
      <c r="F88" s="58"/>
      <c r="G88" s="72"/>
      <c r="H88" s="72"/>
    </row>
    <row r="89" spans="1:8" s="42" customFormat="1" ht="33" customHeight="1">
      <c r="A89" s="33"/>
      <c r="B89" s="34">
        <v>43</v>
      </c>
      <c r="C89" s="21" t="s">
        <v>287</v>
      </c>
      <c r="D89" s="116" t="s">
        <v>205</v>
      </c>
      <c r="E89" s="72" t="s">
        <v>69</v>
      </c>
      <c r="F89" s="58"/>
      <c r="G89" s="22" t="s">
        <v>94</v>
      </c>
      <c r="H89" s="22"/>
    </row>
    <row r="90" spans="1:8" s="46" customFormat="1" ht="81.75" customHeight="1">
      <c r="A90" s="33"/>
      <c r="B90" s="34">
        <v>44</v>
      </c>
      <c r="C90" s="24" t="s">
        <v>254</v>
      </c>
      <c r="D90" s="36" t="s">
        <v>307</v>
      </c>
      <c r="E90" s="58" t="s">
        <v>69</v>
      </c>
      <c r="F90" s="58"/>
      <c r="G90" s="78"/>
      <c r="H90" s="142" t="s">
        <v>319</v>
      </c>
    </row>
    <row r="91" spans="1:8" s="46" customFormat="1" ht="24" customHeight="1">
      <c r="A91" s="33"/>
      <c r="B91" s="35" t="s">
        <v>47</v>
      </c>
      <c r="C91" s="63" t="s">
        <v>98</v>
      </c>
      <c r="D91" s="36"/>
      <c r="E91" s="34"/>
      <c r="F91" s="34"/>
      <c r="G91" s="72"/>
      <c r="H91" s="72"/>
    </row>
    <row r="92" spans="1:8" s="42" customFormat="1" ht="58.5" customHeight="1">
      <c r="A92" s="33"/>
      <c r="B92" s="34">
        <v>45</v>
      </c>
      <c r="C92" s="75" t="s">
        <v>99</v>
      </c>
      <c r="D92" s="61" t="s">
        <v>86</v>
      </c>
      <c r="E92" s="72" t="s">
        <v>69</v>
      </c>
      <c r="F92" s="58"/>
      <c r="G92" s="72"/>
      <c r="H92" s="143"/>
    </row>
    <row r="93" spans="1:8" s="42" customFormat="1" ht="54" customHeight="1">
      <c r="A93" s="33"/>
      <c r="B93" s="34">
        <v>46</v>
      </c>
      <c r="C93" s="77" t="s">
        <v>100</v>
      </c>
      <c r="D93" s="61" t="s">
        <v>86</v>
      </c>
      <c r="E93" s="72" t="s">
        <v>69</v>
      </c>
      <c r="F93" s="58"/>
      <c r="G93" s="72"/>
      <c r="H93" s="143"/>
    </row>
    <row r="94" spans="1:8" s="42" customFormat="1" ht="34.5" customHeight="1">
      <c r="A94" s="33"/>
      <c r="B94" s="34">
        <v>47</v>
      </c>
      <c r="C94" s="75" t="s">
        <v>101</v>
      </c>
      <c r="D94" s="72" t="s">
        <v>181</v>
      </c>
      <c r="E94" s="72" t="s">
        <v>69</v>
      </c>
      <c r="F94" s="58"/>
      <c r="G94" s="72"/>
      <c r="H94" s="72"/>
    </row>
    <row r="95" spans="1:8" s="42" customFormat="1" ht="34.5" customHeight="1">
      <c r="A95" s="33"/>
      <c r="B95" s="34">
        <v>48</v>
      </c>
      <c r="C95" s="75" t="s">
        <v>102</v>
      </c>
      <c r="D95" s="61" t="s">
        <v>86</v>
      </c>
      <c r="E95" s="72" t="s">
        <v>69</v>
      </c>
      <c r="F95" s="58"/>
      <c r="G95" s="72"/>
      <c r="H95" s="72"/>
    </row>
    <row r="96" spans="1:8" s="46" customFormat="1" ht="27.75">
      <c r="A96" s="33"/>
      <c r="B96" s="34">
        <v>49</v>
      </c>
      <c r="C96" s="75" t="s">
        <v>103</v>
      </c>
      <c r="D96" s="61" t="s">
        <v>86</v>
      </c>
      <c r="E96" s="72" t="s">
        <v>69</v>
      </c>
      <c r="F96" s="58"/>
      <c r="G96" s="72"/>
      <c r="H96" s="72"/>
    </row>
    <row r="97" spans="1:8" s="46" customFormat="1" ht="37.5" customHeight="1">
      <c r="A97" s="33"/>
      <c r="B97" s="34">
        <v>50</v>
      </c>
      <c r="C97" s="75" t="s">
        <v>104</v>
      </c>
      <c r="D97" s="61" t="s">
        <v>86</v>
      </c>
      <c r="E97" s="72" t="s">
        <v>69</v>
      </c>
      <c r="F97" s="58"/>
      <c r="G97" s="58"/>
      <c r="H97" s="58"/>
    </row>
    <row r="98" spans="1:8" s="46" customFormat="1" ht="22.5" customHeight="1">
      <c r="A98" s="33"/>
      <c r="B98" s="33" t="s">
        <v>49</v>
      </c>
      <c r="C98" s="63" t="s">
        <v>105</v>
      </c>
      <c r="D98" s="36"/>
      <c r="E98" s="58"/>
      <c r="F98" s="58"/>
      <c r="G98" s="78"/>
      <c r="H98" s="78"/>
    </row>
    <row r="99" spans="1:8" s="46" customFormat="1" ht="78" customHeight="1">
      <c r="A99" s="33"/>
      <c r="B99" s="34">
        <v>51</v>
      </c>
      <c r="C99" s="24" t="s">
        <v>106</v>
      </c>
      <c r="D99" s="36" t="s">
        <v>307</v>
      </c>
      <c r="E99" s="34" t="s">
        <v>69</v>
      </c>
      <c r="F99" s="58"/>
      <c r="G99" s="78" t="s">
        <v>324</v>
      </c>
      <c r="H99" s="142" t="s">
        <v>319</v>
      </c>
    </row>
    <row r="100" spans="1:8" s="46" customFormat="1" ht="22.5" customHeight="1">
      <c r="A100" s="33"/>
      <c r="B100" s="34">
        <v>52</v>
      </c>
      <c r="C100" s="71" t="s">
        <v>239</v>
      </c>
      <c r="D100" s="36" t="s">
        <v>240</v>
      </c>
      <c r="E100" s="58" t="s">
        <v>69</v>
      </c>
      <c r="F100" s="58"/>
      <c r="G100" s="78"/>
      <c r="H100" s="78"/>
    </row>
    <row r="101" spans="1:8" s="45" customFormat="1" ht="22.5" customHeight="1">
      <c r="A101" s="67"/>
      <c r="B101" s="30" t="s">
        <v>53</v>
      </c>
      <c r="C101" s="79" t="s">
        <v>288</v>
      </c>
      <c r="D101" s="31"/>
      <c r="E101" s="31"/>
      <c r="F101" s="31"/>
      <c r="G101" s="31"/>
      <c r="H101" s="31"/>
    </row>
    <row r="102" spans="1:8" s="45" customFormat="1" ht="22.5" customHeight="1">
      <c r="A102" s="67">
        <f>E102</f>
        <v>39</v>
      </c>
      <c r="B102" s="30" t="s">
        <v>14</v>
      </c>
      <c r="C102" s="79" t="s">
        <v>13</v>
      </c>
      <c r="D102" s="31"/>
      <c r="E102" s="31">
        <f>COUNTA(E104:E148)</f>
        <v>39</v>
      </c>
      <c r="F102" s="31">
        <v>0</v>
      </c>
      <c r="G102" s="31"/>
      <c r="H102" s="31"/>
    </row>
    <row r="103" spans="1:8" s="45" customFormat="1" ht="22.5" customHeight="1">
      <c r="A103" s="67"/>
      <c r="B103" s="32" t="s">
        <v>39</v>
      </c>
      <c r="C103" s="64" t="s">
        <v>43</v>
      </c>
      <c r="D103" s="12"/>
      <c r="E103" s="12"/>
      <c r="F103" s="12"/>
      <c r="G103" s="12"/>
      <c r="H103" s="12"/>
    </row>
    <row r="104" spans="1:8" s="42" customFormat="1" ht="22.5" customHeight="1">
      <c r="A104" s="33"/>
      <c r="B104" s="34">
        <v>1</v>
      </c>
      <c r="C104" s="97" t="s">
        <v>120</v>
      </c>
      <c r="D104" s="36" t="s">
        <v>291</v>
      </c>
      <c r="E104" s="34" t="s">
        <v>69</v>
      </c>
      <c r="F104" s="34"/>
      <c r="G104" s="61"/>
      <c r="H104" s="61"/>
    </row>
    <row r="105" spans="1:8" s="42" customFormat="1" ht="22.5" customHeight="1">
      <c r="A105" s="33"/>
      <c r="B105" s="34">
        <v>2</v>
      </c>
      <c r="C105" s="97" t="s">
        <v>121</v>
      </c>
      <c r="D105" s="36" t="s">
        <v>291</v>
      </c>
      <c r="E105" s="34" t="s">
        <v>69</v>
      </c>
      <c r="F105" s="34"/>
      <c r="G105" s="61"/>
      <c r="H105" s="61"/>
    </row>
    <row r="106" spans="1:8" s="42" customFormat="1" ht="22.5" customHeight="1">
      <c r="A106" s="33"/>
      <c r="B106" s="34">
        <v>3</v>
      </c>
      <c r="C106" s="97" t="s">
        <v>122</v>
      </c>
      <c r="D106" s="36" t="s">
        <v>291</v>
      </c>
      <c r="E106" s="34" t="s">
        <v>69</v>
      </c>
      <c r="F106" s="34"/>
      <c r="G106" s="61"/>
      <c r="H106" s="61"/>
    </row>
    <row r="107" spans="1:9" s="42" customFormat="1" ht="22.5" customHeight="1">
      <c r="A107" s="33"/>
      <c r="B107" s="34">
        <v>4</v>
      </c>
      <c r="C107" s="97" t="s">
        <v>123</v>
      </c>
      <c r="D107" s="36" t="s">
        <v>291</v>
      </c>
      <c r="E107" s="34" t="s">
        <v>69</v>
      </c>
      <c r="F107" s="34"/>
      <c r="G107" s="61"/>
      <c r="H107" s="61"/>
      <c r="I107" s="99"/>
    </row>
    <row r="108" spans="1:8" s="42" customFormat="1" ht="22.5" customHeight="1">
      <c r="A108" s="33"/>
      <c r="B108" s="34">
        <v>5</v>
      </c>
      <c r="C108" s="97" t="s">
        <v>125</v>
      </c>
      <c r="D108" s="36" t="s">
        <v>291</v>
      </c>
      <c r="E108" s="34" t="s">
        <v>69</v>
      </c>
      <c r="F108" s="34"/>
      <c r="G108" s="61"/>
      <c r="H108" s="61"/>
    </row>
    <row r="109" spans="1:8" s="42" customFormat="1" ht="22.5" customHeight="1">
      <c r="A109" s="33"/>
      <c r="B109" s="34">
        <v>6</v>
      </c>
      <c r="C109" s="97" t="s">
        <v>126</v>
      </c>
      <c r="D109" s="36" t="s">
        <v>291</v>
      </c>
      <c r="E109" s="34" t="s">
        <v>69</v>
      </c>
      <c r="F109" s="34"/>
      <c r="G109" s="61"/>
      <c r="H109" s="61"/>
    </row>
    <row r="110" spans="1:8" s="42" customFormat="1" ht="22.5" customHeight="1">
      <c r="A110" s="33"/>
      <c r="B110" s="34">
        <v>7</v>
      </c>
      <c r="C110" s="97" t="s">
        <v>127</v>
      </c>
      <c r="D110" s="36" t="s">
        <v>291</v>
      </c>
      <c r="E110" s="34" t="s">
        <v>69</v>
      </c>
      <c r="F110" s="34"/>
      <c r="G110" s="61"/>
      <c r="H110" s="61"/>
    </row>
    <row r="111" spans="1:8" s="42" customFormat="1" ht="22.5" customHeight="1">
      <c r="A111" s="33"/>
      <c r="B111" s="34">
        <v>8</v>
      </c>
      <c r="C111" s="97" t="s">
        <v>128</v>
      </c>
      <c r="D111" s="36" t="s">
        <v>291</v>
      </c>
      <c r="E111" s="34" t="s">
        <v>69</v>
      </c>
      <c r="F111" s="34"/>
      <c r="G111" s="61"/>
      <c r="H111" s="61"/>
    </row>
    <row r="112" spans="1:8" s="42" customFormat="1" ht="22.5" customHeight="1">
      <c r="A112" s="33"/>
      <c r="B112" s="34">
        <v>9</v>
      </c>
      <c r="C112" s="97" t="s">
        <v>129</v>
      </c>
      <c r="D112" s="36" t="s">
        <v>291</v>
      </c>
      <c r="E112" s="34" t="s">
        <v>69</v>
      </c>
      <c r="F112" s="34"/>
      <c r="G112" s="61"/>
      <c r="H112" s="61"/>
    </row>
    <row r="113" spans="1:8" s="42" customFormat="1" ht="22.5" customHeight="1">
      <c r="A113" s="33"/>
      <c r="B113" s="34">
        <v>10</v>
      </c>
      <c r="C113" s="97" t="s">
        <v>130</v>
      </c>
      <c r="D113" s="36" t="s">
        <v>291</v>
      </c>
      <c r="E113" s="34" t="s">
        <v>69</v>
      </c>
      <c r="F113" s="34"/>
      <c r="G113" s="61"/>
      <c r="H113" s="61"/>
    </row>
    <row r="114" spans="1:8" s="42" customFormat="1" ht="20.25" customHeight="1">
      <c r="A114" s="33"/>
      <c r="B114" s="34">
        <v>11</v>
      </c>
      <c r="C114" s="97" t="s">
        <v>131</v>
      </c>
      <c r="D114" s="36" t="s">
        <v>291</v>
      </c>
      <c r="E114" s="34" t="s">
        <v>69</v>
      </c>
      <c r="F114" s="34"/>
      <c r="G114" s="61"/>
      <c r="H114" s="61"/>
    </row>
    <row r="115" spans="1:9" s="42" customFormat="1" ht="20.25" customHeight="1">
      <c r="A115" s="33"/>
      <c r="B115" s="34">
        <v>12</v>
      </c>
      <c r="C115" s="97" t="s">
        <v>201</v>
      </c>
      <c r="D115" s="36" t="s">
        <v>291</v>
      </c>
      <c r="E115" s="34" t="s">
        <v>69</v>
      </c>
      <c r="F115" s="34"/>
      <c r="G115" s="61"/>
      <c r="H115" s="61"/>
      <c r="I115" s="99"/>
    </row>
    <row r="116" spans="1:9" s="42" customFormat="1" ht="20.25" customHeight="1">
      <c r="A116" s="33"/>
      <c r="B116" s="34">
        <v>13</v>
      </c>
      <c r="C116" s="97" t="s">
        <v>132</v>
      </c>
      <c r="D116" s="36" t="s">
        <v>291</v>
      </c>
      <c r="E116" s="34" t="s">
        <v>69</v>
      </c>
      <c r="F116" s="34"/>
      <c r="G116" s="61"/>
      <c r="H116" s="61"/>
      <c r="I116" s="99"/>
    </row>
    <row r="117" spans="1:9" s="42" customFormat="1" ht="20.25" customHeight="1">
      <c r="A117" s="33"/>
      <c r="B117" s="34">
        <v>14</v>
      </c>
      <c r="C117" s="97" t="s">
        <v>133</v>
      </c>
      <c r="D117" s="36" t="s">
        <v>291</v>
      </c>
      <c r="E117" s="34" t="s">
        <v>69</v>
      </c>
      <c r="F117" s="34"/>
      <c r="G117" s="61"/>
      <c r="H117" s="61"/>
      <c r="I117" s="99"/>
    </row>
    <row r="118" spans="1:9" s="42" customFormat="1" ht="20.25" customHeight="1">
      <c r="A118" s="33"/>
      <c r="B118" s="34">
        <v>15</v>
      </c>
      <c r="C118" s="97" t="s">
        <v>124</v>
      </c>
      <c r="D118" s="36" t="s">
        <v>291</v>
      </c>
      <c r="E118" s="34" t="s">
        <v>69</v>
      </c>
      <c r="F118" s="34"/>
      <c r="G118" s="61"/>
      <c r="H118" s="61"/>
      <c r="I118" s="99"/>
    </row>
    <row r="119" spans="1:9" s="42" customFormat="1" ht="20.25" customHeight="1">
      <c r="A119" s="33"/>
      <c r="B119" s="34">
        <v>16</v>
      </c>
      <c r="C119" s="97" t="s">
        <v>134</v>
      </c>
      <c r="D119" s="36" t="s">
        <v>291</v>
      </c>
      <c r="E119" s="34" t="s">
        <v>69</v>
      </c>
      <c r="F119" s="34"/>
      <c r="G119" s="61"/>
      <c r="H119" s="61"/>
      <c r="I119" s="99"/>
    </row>
    <row r="120" spans="1:9" s="42" customFormat="1" ht="20.25" customHeight="1">
      <c r="A120" s="33"/>
      <c r="B120" s="34">
        <v>17</v>
      </c>
      <c r="C120" s="97" t="s">
        <v>135</v>
      </c>
      <c r="D120" s="36" t="s">
        <v>291</v>
      </c>
      <c r="E120" s="34" t="s">
        <v>69</v>
      </c>
      <c r="F120" s="34"/>
      <c r="G120" s="61"/>
      <c r="H120" s="61"/>
      <c r="I120" s="99"/>
    </row>
    <row r="121" spans="1:8" s="43" customFormat="1" ht="20.25" customHeight="1">
      <c r="A121" s="14"/>
      <c r="B121" s="14" t="s">
        <v>41</v>
      </c>
      <c r="C121" s="80" t="s">
        <v>50</v>
      </c>
      <c r="D121" s="13"/>
      <c r="E121" s="14"/>
      <c r="F121" s="14"/>
      <c r="G121" s="13"/>
      <c r="H121" s="13"/>
    </row>
    <row r="122" spans="1:8" s="42" customFormat="1" ht="20.25" customHeight="1">
      <c r="A122" s="33"/>
      <c r="B122" s="34">
        <v>18</v>
      </c>
      <c r="C122" s="71" t="s">
        <v>8</v>
      </c>
      <c r="D122" s="36" t="s">
        <v>281</v>
      </c>
      <c r="E122" s="34" t="s">
        <v>69</v>
      </c>
      <c r="F122" s="34"/>
      <c r="G122" s="61"/>
      <c r="H122" s="61"/>
    </row>
    <row r="123" spans="1:8" s="42" customFormat="1" ht="34.5" customHeight="1">
      <c r="A123" s="33"/>
      <c r="B123" s="34">
        <v>19</v>
      </c>
      <c r="C123" s="60" t="s">
        <v>9</v>
      </c>
      <c r="D123" s="36" t="s">
        <v>281</v>
      </c>
      <c r="E123" s="34" t="s">
        <v>69</v>
      </c>
      <c r="F123" s="34"/>
      <c r="G123" s="61"/>
      <c r="H123" s="61"/>
    </row>
    <row r="124" spans="1:8" s="42" customFormat="1" ht="46.5" customHeight="1">
      <c r="A124" s="33"/>
      <c r="B124" s="34">
        <v>20</v>
      </c>
      <c r="C124" s="60" t="s">
        <v>15</v>
      </c>
      <c r="D124" s="36" t="s">
        <v>281</v>
      </c>
      <c r="E124" s="34" t="s">
        <v>69</v>
      </c>
      <c r="F124" s="34"/>
      <c r="G124" s="61"/>
      <c r="H124" s="61"/>
    </row>
    <row r="125" spans="1:8" s="42" customFormat="1" ht="25.5" customHeight="1">
      <c r="A125" s="33"/>
      <c r="B125" s="34">
        <v>21</v>
      </c>
      <c r="C125" s="71" t="s">
        <v>32</v>
      </c>
      <c r="D125" s="36" t="s">
        <v>281</v>
      </c>
      <c r="E125" s="34" t="s">
        <v>69</v>
      </c>
      <c r="F125" s="34"/>
      <c r="G125" s="61"/>
      <c r="H125" s="61"/>
    </row>
    <row r="126" spans="1:8" s="42" customFormat="1" ht="25.5" customHeight="1">
      <c r="A126" s="33"/>
      <c r="B126" s="34">
        <v>22</v>
      </c>
      <c r="C126" s="71" t="s">
        <v>16</v>
      </c>
      <c r="D126" s="36" t="s">
        <v>281</v>
      </c>
      <c r="E126" s="34" t="s">
        <v>69</v>
      </c>
      <c r="F126" s="34"/>
      <c r="G126" s="61"/>
      <c r="H126" s="61"/>
    </row>
    <row r="127" spans="1:8" s="42" customFormat="1" ht="25.5" customHeight="1">
      <c r="A127" s="33"/>
      <c r="B127" s="34">
        <v>23</v>
      </c>
      <c r="C127" s="60" t="s">
        <v>33</v>
      </c>
      <c r="D127" s="36" t="s">
        <v>281</v>
      </c>
      <c r="E127" s="34" t="s">
        <v>69</v>
      </c>
      <c r="F127" s="34"/>
      <c r="G127" s="61"/>
      <c r="H127" s="61"/>
    </row>
    <row r="128" spans="1:8" s="42" customFormat="1" ht="33" customHeight="1">
      <c r="A128" s="33"/>
      <c r="B128" s="34">
        <v>24</v>
      </c>
      <c r="C128" s="60" t="s">
        <v>29</v>
      </c>
      <c r="D128" s="36" t="s">
        <v>281</v>
      </c>
      <c r="E128" s="34" t="s">
        <v>69</v>
      </c>
      <c r="F128" s="34"/>
      <c r="G128" s="61"/>
      <c r="H128" s="61"/>
    </row>
    <row r="129" spans="1:8" s="42" customFormat="1" ht="21" customHeight="1">
      <c r="A129" s="33"/>
      <c r="B129" s="34">
        <v>25</v>
      </c>
      <c r="C129" s="60" t="s">
        <v>17</v>
      </c>
      <c r="D129" s="36" t="s">
        <v>281</v>
      </c>
      <c r="E129" s="34" t="s">
        <v>69</v>
      </c>
      <c r="F129" s="34"/>
      <c r="G129" s="61"/>
      <c r="H129" s="61"/>
    </row>
    <row r="130" spans="1:8" s="42" customFormat="1" ht="21" customHeight="1">
      <c r="A130" s="33"/>
      <c r="B130" s="34">
        <v>26</v>
      </c>
      <c r="C130" s="71" t="s">
        <v>18</v>
      </c>
      <c r="D130" s="36" t="s">
        <v>281</v>
      </c>
      <c r="E130" s="34" t="s">
        <v>69</v>
      </c>
      <c r="F130" s="34"/>
      <c r="G130" s="61"/>
      <c r="H130" s="61"/>
    </row>
    <row r="131" spans="1:8" s="42" customFormat="1" ht="31.5" customHeight="1">
      <c r="A131" s="33"/>
      <c r="B131" s="34">
        <v>27</v>
      </c>
      <c r="C131" s="60" t="s">
        <v>30</v>
      </c>
      <c r="D131" s="36" t="s">
        <v>281</v>
      </c>
      <c r="E131" s="34" t="s">
        <v>69</v>
      </c>
      <c r="F131" s="34"/>
      <c r="G131" s="61"/>
      <c r="H131" s="61"/>
    </row>
    <row r="132" spans="1:8" s="42" customFormat="1" ht="25.5" customHeight="1">
      <c r="A132" s="33"/>
      <c r="B132" s="34">
        <v>28</v>
      </c>
      <c r="C132" s="60" t="s">
        <v>31</v>
      </c>
      <c r="D132" s="36" t="s">
        <v>281</v>
      </c>
      <c r="E132" s="34" t="s">
        <v>69</v>
      </c>
      <c r="F132" s="34"/>
      <c r="G132" s="61"/>
      <c r="H132" s="61"/>
    </row>
    <row r="133" spans="1:8" s="43" customFormat="1" ht="25.5" customHeight="1">
      <c r="A133" s="14"/>
      <c r="B133" s="14" t="s">
        <v>45</v>
      </c>
      <c r="C133" s="80" t="s">
        <v>44</v>
      </c>
      <c r="D133" s="13"/>
      <c r="E133" s="14"/>
      <c r="F133" s="14"/>
      <c r="G133" s="13"/>
      <c r="H133" s="13"/>
    </row>
    <row r="134" spans="1:8" s="42" customFormat="1" ht="25.5" customHeight="1">
      <c r="A134" s="33"/>
      <c r="B134" s="34">
        <v>29</v>
      </c>
      <c r="C134" s="60" t="s">
        <v>292</v>
      </c>
      <c r="D134" s="36" t="s">
        <v>291</v>
      </c>
      <c r="E134" s="34" t="s">
        <v>69</v>
      </c>
      <c r="F134" s="34"/>
      <c r="G134" s="61"/>
      <c r="H134" s="61"/>
    </row>
    <row r="135" spans="1:8" s="42" customFormat="1" ht="25.5" customHeight="1">
      <c r="A135" s="67"/>
      <c r="B135" s="34">
        <v>30</v>
      </c>
      <c r="C135" s="60" t="s">
        <v>293</v>
      </c>
      <c r="D135" s="36" t="s">
        <v>291</v>
      </c>
      <c r="E135" s="34" t="s">
        <v>69</v>
      </c>
      <c r="F135" s="34"/>
      <c r="G135" s="61"/>
      <c r="H135" s="61"/>
    </row>
    <row r="136" spans="1:8" s="43" customFormat="1" ht="21" customHeight="1">
      <c r="A136" s="14"/>
      <c r="B136" s="14" t="s">
        <v>47</v>
      </c>
      <c r="C136" s="80" t="s">
        <v>48</v>
      </c>
      <c r="D136" s="13"/>
      <c r="E136" s="14"/>
      <c r="F136" s="14"/>
      <c r="G136" s="13"/>
      <c r="H136" s="13"/>
    </row>
    <row r="137" spans="1:8" s="42" customFormat="1" ht="34.5" customHeight="1">
      <c r="A137" s="33"/>
      <c r="B137" s="34">
        <v>31</v>
      </c>
      <c r="C137" s="60" t="s">
        <v>136</v>
      </c>
      <c r="D137" s="36" t="s">
        <v>281</v>
      </c>
      <c r="E137" s="34" t="s">
        <v>69</v>
      </c>
      <c r="F137" s="34"/>
      <c r="G137" s="61"/>
      <c r="H137" s="61"/>
    </row>
    <row r="138" spans="1:8" s="43" customFormat="1" ht="21.75" customHeight="1">
      <c r="A138" s="13"/>
      <c r="B138" s="14" t="s">
        <v>49</v>
      </c>
      <c r="C138" s="80" t="s">
        <v>46</v>
      </c>
      <c r="D138" s="13"/>
      <c r="E138" s="14"/>
      <c r="F138" s="14"/>
      <c r="G138" s="13"/>
      <c r="H138" s="13"/>
    </row>
    <row r="139" spans="1:8" s="42" customFormat="1" ht="21.75" customHeight="1">
      <c r="A139" s="67"/>
      <c r="B139" s="34">
        <v>32</v>
      </c>
      <c r="C139" s="60" t="s">
        <v>27</v>
      </c>
      <c r="D139" s="36" t="s">
        <v>281</v>
      </c>
      <c r="E139" s="34" t="s">
        <v>69</v>
      </c>
      <c r="F139" s="34"/>
      <c r="G139" s="61"/>
      <c r="H139" s="61"/>
    </row>
    <row r="140" spans="1:8" s="42" customFormat="1" ht="21.75" customHeight="1">
      <c r="A140" s="33"/>
      <c r="B140" s="34">
        <v>33</v>
      </c>
      <c r="C140" s="60" t="s">
        <v>28</v>
      </c>
      <c r="D140" s="36" t="s">
        <v>281</v>
      </c>
      <c r="E140" s="34" t="s">
        <v>69</v>
      </c>
      <c r="F140" s="34"/>
      <c r="G140" s="61"/>
      <c r="H140" s="61"/>
    </row>
    <row r="141" spans="1:8" s="43" customFormat="1" ht="21.75" customHeight="1">
      <c r="A141" s="14"/>
      <c r="B141" s="14" t="s">
        <v>51</v>
      </c>
      <c r="C141" s="80" t="s">
        <v>52</v>
      </c>
      <c r="D141" s="13"/>
      <c r="E141" s="14"/>
      <c r="F141" s="14"/>
      <c r="G141" s="13"/>
      <c r="H141" s="13"/>
    </row>
    <row r="142" spans="1:8" s="42" customFormat="1" ht="21.75" customHeight="1">
      <c r="A142" s="33"/>
      <c r="B142" s="34">
        <v>34</v>
      </c>
      <c r="C142" s="97" t="s">
        <v>137</v>
      </c>
      <c r="D142" s="36" t="s">
        <v>281</v>
      </c>
      <c r="E142" s="34" t="s">
        <v>69</v>
      </c>
      <c r="F142" s="34"/>
      <c r="G142" s="61"/>
      <c r="H142" s="61"/>
    </row>
    <row r="143" spans="1:8" s="42" customFormat="1" ht="21.75" customHeight="1">
      <c r="A143" s="33"/>
      <c r="B143" s="34">
        <v>35</v>
      </c>
      <c r="C143" s="97" t="s">
        <v>138</v>
      </c>
      <c r="D143" s="36" t="s">
        <v>281</v>
      </c>
      <c r="E143" s="34" t="s">
        <v>69</v>
      </c>
      <c r="F143" s="34"/>
      <c r="G143" s="61"/>
      <c r="H143" s="61"/>
    </row>
    <row r="144" spans="1:8" s="42" customFormat="1" ht="21.75" customHeight="1">
      <c r="A144" s="33"/>
      <c r="B144" s="34">
        <v>36</v>
      </c>
      <c r="C144" s="97" t="s">
        <v>34</v>
      </c>
      <c r="D144" s="36" t="s">
        <v>281</v>
      </c>
      <c r="E144" s="34" t="s">
        <v>69</v>
      </c>
      <c r="F144" s="34"/>
      <c r="G144" s="61"/>
      <c r="H144" s="61"/>
    </row>
    <row r="145" spans="1:8" s="42" customFormat="1" ht="21.75" customHeight="1">
      <c r="A145" s="33"/>
      <c r="B145" s="34">
        <v>37</v>
      </c>
      <c r="C145" s="97" t="s">
        <v>35</v>
      </c>
      <c r="D145" s="36" t="s">
        <v>281</v>
      </c>
      <c r="E145" s="34" t="s">
        <v>69</v>
      </c>
      <c r="F145" s="34"/>
      <c r="G145" s="61"/>
      <c r="H145" s="61"/>
    </row>
    <row r="146" spans="1:8" s="43" customFormat="1" ht="19.5" customHeight="1">
      <c r="A146" s="14"/>
      <c r="B146" s="13" t="s">
        <v>53</v>
      </c>
      <c r="C146" s="81" t="s">
        <v>139</v>
      </c>
      <c r="D146" s="13"/>
      <c r="E146" s="14"/>
      <c r="F146" s="14"/>
      <c r="G146" s="13"/>
      <c r="H146" s="13"/>
    </row>
    <row r="147" spans="1:8" s="42" customFormat="1" ht="27" customHeight="1">
      <c r="A147" s="33"/>
      <c r="B147" s="34">
        <v>38</v>
      </c>
      <c r="C147" s="60" t="s">
        <v>282</v>
      </c>
      <c r="D147" s="36" t="s">
        <v>281</v>
      </c>
      <c r="E147" s="34" t="s">
        <v>69</v>
      </c>
      <c r="F147" s="34"/>
      <c r="G147" s="22" t="s">
        <v>113</v>
      </c>
      <c r="H147" s="22"/>
    </row>
    <row r="148" spans="1:8" s="42" customFormat="1" ht="37.5" customHeight="1">
      <c r="A148" s="33"/>
      <c r="B148" s="34">
        <v>39</v>
      </c>
      <c r="C148" s="60" t="s">
        <v>140</v>
      </c>
      <c r="D148" s="36" t="s">
        <v>281</v>
      </c>
      <c r="E148" s="34" t="s">
        <v>69</v>
      </c>
      <c r="F148" s="34"/>
      <c r="G148" s="22" t="s">
        <v>94</v>
      </c>
      <c r="H148" s="22"/>
    </row>
    <row r="149" spans="1:8" s="44" customFormat="1" ht="21.75" customHeight="1">
      <c r="A149" s="67">
        <f>SUM(E149:F149)</f>
        <v>7</v>
      </c>
      <c r="B149" s="12" t="s">
        <v>20</v>
      </c>
      <c r="C149" s="64" t="s">
        <v>26</v>
      </c>
      <c r="D149" s="15"/>
      <c r="E149" s="12">
        <f>COUNTA(E150:E156)</f>
        <v>7</v>
      </c>
      <c r="F149" s="12">
        <v>0</v>
      </c>
      <c r="G149" s="15"/>
      <c r="H149" s="15"/>
    </row>
    <row r="150" spans="1:8" s="164" customFormat="1" ht="21.75" customHeight="1">
      <c r="A150" s="162"/>
      <c r="B150" s="153">
        <v>1</v>
      </c>
      <c r="C150" s="150" t="s">
        <v>163</v>
      </c>
      <c r="D150" s="163" t="s">
        <v>326</v>
      </c>
      <c r="E150" s="153" t="s">
        <v>69</v>
      </c>
      <c r="F150" s="153"/>
      <c r="G150" s="163"/>
      <c r="H150" s="163"/>
    </row>
    <row r="151" spans="1:8" s="47" customFormat="1" ht="21.75" customHeight="1">
      <c r="A151" s="123"/>
      <c r="B151" s="165">
        <v>2</v>
      </c>
      <c r="C151" s="166" t="s">
        <v>175</v>
      </c>
      <c r="D151" s="163" t="s">
        <v>326</v>
      </c>
      <c r="E151" s="123" t="s">
        <v>69</v>
      </c>
      <c r="F151" s="123"/>
      <c r="G151" s="108"/>
      <c r="H151" s="108"/>
    </row>
    <row r="152" spans="1:8" s="47" customFormat="1" ht="21.75" customHeight="1">
      <c r="A152" s="122"/>
      <c r="B152" s="153">
        <v>3</v>
      </c>
      <c r="C152" s="166" t="s">
        <v>174</v>
      </c>
      <c r="D152" s="163" t="s">
        <v>326</v>
      </c>
      <c r="E152" s="123" t="s">
        <v>69</v>
      </c>
      <c r="F152" s="123"/>
      <c r="G152" s="108"/>
      <c r="H152" s="108"/>
    </row>
    <row r="153" spans="1:8" s="47" customFormat="1" ht="21.75" customHeight="1">
      <c r="A153" s="122"/>
      <c r="B153" s="165">
        <v>4</v>
      </c>
      <c r="C153" s="166" t="s">
        <v>176</v>
      </c>
      <c r="D153" s="163" t="s">
        <v>326</v>
      </c>
      <c r="E153" s="123" t="s">
        <v>69</v>
      </c>
      <c r="F153" s="123"/>
      <c r="G153" s="108"/>
      <c r="H153" s="108"/>
    </row>
    <row r="154" spans="1:8" s="47" customFormat="1" ht="21.75" customHeight="1">
      <c r="A154" s="122"/>
      <c r="B154" s="153">
        <v>5</v>
      </c>
      <c r="C154" s="152" t="s">
        <v>116</v>
      </c>
      <c r="D154" s="163" t="s">
        <v>326</v>
      </c>
      <c r="E154" s="123" t="s">
        <v>69</v>
      </c>
      <c r="F154" s="123"/>
      <c r="G154" s="108"/>
      <c r="H154" s="108"/>
    </row>
    <row r="155" spans="1:8" s="47" customFormat="1" ht="21.75" customHeight="1">
      <c r="A155" s="122"/>
      <c r="B155" s="165">
        <v>6</v>
      </c>
      <c r="C155" s="166" t="s">
        <v>327</v>
      </c>
      <c r="D155" s="163" t="s">
        <v>326</v>
      </c>
      <c r="E155" s="123" t="s">
        <v>69</v>
      </c>
      <c r="F155" s="123"/>
      <c r="G155" s="108"/>
      <c r="H155" s="108"/>
    </row>
    <row r="156" spans="1:8" s="47" customFormat="1" ht="21.75" customHeight="1">
      <c r="A156" s="122"/>
      <c r="B156" s="153">
        <v>7</v>
      </c>
      <c r="C156" s="152" t="s">
        <v>328</v>
      </c>
      <c r="D156" s="163" t="s">
        <v>326</v>
      </c>
      <c r="E156" s="123" t="s">
        <v>69</v>
      </c>
      <c r="F156" s="123"/>
      <c r="G156" s="108"/>
      <c r="H156" s="108"/>
    </row>
    <row r="157" spans="1:8" s="45" customFormat="1" ht="24.75" customHeight="1">
      <c r="A157" s="67">
        <f>E157+F157</f>
        <v>23</v>
      </c>
      <c r="B157" s="12" t="s">
        <v>21</v>
      </c>
      <c r="C157" s="81" t="s">
        <v>241</v>
      </c>
      <c r="D157" s="12"/>
      <c r="E157" s="12">
        <f>COUNTA(E159:E184)</f>
        <v>17</v>
      </c>
      <c r="F157" s="12">
        <f>COUNTA(F159:F184)</f>
        <v>6</v>
      </c>
      <c r="G157" s="25"/>
      <c r="H157" s="25"/>
    </row>
    <row r="158" spans="1:8" s="45" customFormat="1" ht="24.75" customHeight="1">
      <c r="A158" s="67"/>
      <c r="B158" s="12" t="s">
        <v>39</v>
      </c>
      <c r="C158" s="81" t="s">
        <v>242</v>
      </c>
      <c r="D158" s="12"/>
      <c r="E158" s="12"/>
      <c r="F158" s="12"/>
      <c r="G158" s="25"/>
      <c r="H158" s="25"/>
    </row>
    <row r="159" spans="1:10" s="167" customFormat="1" ht="33.75" customHeight="1">
      <c r="A159" s="67"/>
      <c r="B159" s="61">
        <v>1</v>
      </c>
      <c r="C159" s="77" t="s">
        <v>243</v>
      </c>
      <c r="D159" s="61" t="s">
        <v>306</v>
      </c>
      <c r="E159" s="61" t="s">
        <v>69</v>
      </c>
      <c r="F159" s="61"/>
      <c r="G159" s="25"/>
      <c r="H159" s="25"/>
      <c r="I159" s="42"/>
      <c r="J159" s="42"/>
    </row>
    <row r="160" spans="1:10" s="167" customFormat="1" ht="100.5" customHeight="1">
      <c r="A160" s="67"/>
      <c r="B160" s="61">
        <v>2</v>
      </c>
      <c r="C160" s="23" t="s">
        <v>244</v>
      </c>
      <c r="D160" s="61" t="s">
        <v>306</v>
      </c>
      <c r="E160" s="61"/>
      <c r="F160" s="61" t="s">
        <v>69</v>
      </c>
      <c r="G160" s="118" t="s">
        <v>251</v>
      </c>
      <c r="H160" s="118"/>
      <c r="I160" s="42"/>
      <c r="J160" s="42"/>
    </row>
    <row r="161" spans="1:10" s="167" customFormat="1" ht="96" customHeight="1">
      <c r="A161" s="67"/>
      <c r="B161" s="61">
        <v>3</v>
      </c>
      <c r="C161" s="23" t="s">
        <v>245</v>
      </c>
      <c r="D161" s="61" t="s">
        <v>306</v>
      </c>
      <c r="E161" s="61"/>
      <c r="F161" s="61" t="s">
        <v>69</v>
      </c>
      <c r="G161" s="118" t="s">
        <v>251</v>
      </c>
      <c r="H161" s="118"/>
      <c r="I161" s="42"/>
      <c r="J161" s="168"/>
    </row>
    <row r="162" spans="1:10" s="167" customFormat="1" ht="51" customHeight="1">
      <c r="A162" s="67"/>
      <c r="B162" s="61">
        <v>4</v>
      </c>
      <c r="C162" s="23" t="s">
        <v>246</v>
      </c>
      <c r="D162" s="61" t="s">
        <v>306</v>
      </c>
      <c r="E162" s="61"/>
      <c r="F162" s="61" t="s">
        <v>69</v>
      </c>
      <c r="G162" s="118" t="s">
        <v>253</v>
      </c>
      <c r="H162" s="25"/>
      <c r="I162" s="42"/>
      <c r="J162" s="42"/>
    </row>
    <row r="163" spans="1:10" s="167" customFormat="1" ht="45" customHeight="1">
      <c r="A163" s="67"/>
      <c r="B163" s="61">
        <v>5</v>
      </c>
      <c r="C163" s="23" t="s">
        <v>247</v>
      </c>
      <c r="D163" s="61" t="s">
        <v>306</v>
      </c>
      <c r="E163" s="61" t="s">
        <v>69</v>
      </c>
      <c r="F163" s="61"/>
      <c r="G163" s="118" t="s">
        <v>164</v>
      </c>
      <c r="H163" s="25"/>
      <c r="I163" s="42"/>
      <c r="J163" s="42"/>
    </row>
    <row r="164" spans="1:10" s="167" customFormat="1" ht="47.25" customHeight="1">
      <c r="A164" s="67"/>
      <c r="B164" s="61">
        <v>6</v>
      </c>
      <c r="C164" s="23" t="s">
        <v>248</v>
      </c>
      <c r="D164" s="61" t="s">
        <v>306</v>
      </c>
      <c r="E164" s="61" t="s">
        <v>69</v>
      </c>
      <c r="F164" s="61"/>
      <c r="G164" s="118" t="s">
        <v>164</v>
      </c>
      <c r="H164" s="25"/>
      <c r="I164" s="42"/>
      <c r="J164" s="42"/>
    </row>
    <row r="165" spans="1:10" s="167" customFormat="1" ht="45.75" customHeight="1">
      <c r="A165" s="67"/>
      <c r="B165" s="61">
        <v>7</v>
      </c>
      <c r="C165" s="23" t="s">
        <v>249</v>
      </c>
      <c r="D165" s="61" t="s">
        <v>306</v>
      </c>
      <c r="E165" s="61" t="s">
        <v>69</v>
      </c>
      <c r="F165" s="61"/>
      <c r="G165" s="141" t="s">
        <v>164</v>
      </c>
      <c r="H165" s="101"/>
      <c r="I165" s="42"/>
      <c r="J165" s="42"/>
    </row>
    <row r="166" spans="1:10" s="167" customFormat="1" ht="127.5" customHeight="1">
      <c r="A166" s="67"/>
      <c r="B166" s="61">
        <v>8</v>
      </c>
      <c r="C166" s="23" t="s">
        <v>250</v>
      </c>
      <c r="D166" s="61" t="s">
        <v>306</v>
      </c>
      <c r="E166" s="61"/>
      <c r="F166" s="61" t="s">
        <v>69</v>
      </c>
      <c r="G166" s="169" t="s">
        <v>252</v>
      </c>
      <c r="H166" s="169"/>
      <c r="I166" s="42"/>
      <c r="J166" s="42"/>
    </row>
    <row r="167" spans="1:10" s="45" customFormat="1" ht="24.75" customHeight="1">
      <c r="A167" s="67"/>
      <c r="B167" s="12" t="s">
        <v>41</v>
      </c>
      <c r="C167" s="81" t="s">
        <v>156</v>
      </c>
      <c r="D167" s="12"/>
      <c r="E167" s="12"/>
      <c r="F167" s="12"/>
      <c r="G167" s="119"/>
      <c r="H167" s="119"/>
      <c r="I167" s="93"/>
      <c r="J167" s="93"/>
    </row>
    <row r="168" spans="1:8" s="42" customFormat="1" ht="24" customHeight="1">
      <c r="A168" s="33"/>
      <c r="B168" s="34">
        <v>9</v>
      </c>
      <c r="C168" s="82" t="s">
        <v>203</v>
      </c>
      <c r="D168" s="36" t="s">
        <v>204</v>
      </c>
      <c r="E168" s="34" t="s">
        <v>69</v>
      </c>
      <c r="F168" s="34"/>
      <c r="G168" s="34"/>
      <c r="H168" s="34"/>
    </row>
    <row r="169" spans="1:8" s="42" customFormat="1" ht="24" customHeight="1">
      <c r="A169" s="33"/>
      <c r="B169" s="34">
        <v>10</v>
      </c>
      <c r="C169" s="82" t="s">
        <v>193</v>
      </c>
      <c r="D169" s="36" t="s">
        <v>284</v>
      </c>
      <c r="E169" s="34" t="s">
        <v>69</v>
      </c>
      <c r="F169" s="34"/>
      <c r="G169" s="34"/>
      <c r="H169" s="34"/>
    </row>
    <row r="170" spans="1:8" s="42" customFormat="1" ht="24" customHeight="1">
      <c r="A170" s="33"/>
      <c r="B170" s="33" t="s">
        <v>45</v>
      </c>
      <c r="C170" s="69" t="s">
        <v>206</v>
      </c>
      <c r="D170" s="108"/>
      <c r="E170" s="34"/>
      <c r="F170" s="34"/>
      <c r="G170" s="34"/>
      <c r="H170" s="34"/>
    </row>
    <row r="171" spans="1:8" s="46" customFormat="1" ht="45" customHeight="1">
      <c r="A171" s="33"/>
      <c r="B171" s="34">
        <v>11</v>
      </c>
      <c r="C171" s="126" t="s">
        <v>263</v>
      </c>
      <c r="D171" s="117" t="s">
        <v>264</v>
      </c>
      <c r="E171" s="34" t="s">
        <v>69</v>
      </c>
      <c r="F171" s="34"/>
      <c r="G171" s="142" t="s">
        <v>265</v>
      </c>
      <c r="H171" s="78"/>
    </row>
    <row r="172" spans="1:8" s="46" customFormat="1" ht="55.5" customHeight="1">
      <c r="A172" s="33"/>
      <c r="B172" s="34">
        <v>12</v>
      </c>
      <c r="C172" s="126" t="s">
        <v>283</v>
      </c>
      <c r="D172" s="117" t="s">
        <v>264</v>
      </c>
      <c r="E172" s="34" t="s">
        <v>69</v>
      </c>
      <c r="F172" s="34"/>
      <c r="G172" s="142" t="s">
        <v>266</v>
      </c>
      <c r="H172" s="78"/>
    </row>
    <row r="173" spans="1:8" s="47" customFormat="1" ht="57" customHeight="1">
      <c r="A173" s="122"/>
      <c r="B173" s="123">
        <v>13</v>
      </c>
      <c r="C173" s="161" t="s">
        <v>310</v>
      </c>
      <c r="D173" s="153" t="s">
        <v>311</v>
      </c>
      <c r="E173" s="123"/>
      <c r="F173" s="123" t="s">
        <v>69</v>
      </c>
      <c r="G173" s="151" t="s">
        <v>312</v>
      </c>
      <c r="H173" s="124"/>
    </row>
    <row r="174" spans="1:8" s="42" customFormat="1" ht="21.75" customHeight="1">
      <c r="A174" s="33"/>
      <c r="B174" s="26" t="s">
        <v>47</v>
      </c>
      <c r="C174" s="89" t="s">
        <v>145</v>
      </c>
      <c r="D174" s="22"/>
      <c r="E174" s="22"/>
      <c r="F174" s="22"/>
      <c r="G174" s="34"/>
      <c r="H174" s="34"/>
    </row>
    <row r="175" spans="1:8" s="46" customFormat="1" ht="26.25" customHeight="1">
      <c r="A175" s="33"/>
      <c r="B175" s="58">
        <v>14</v>
      </c>
      <c r="C175" s="96" t="s">
        <v>146</v>
      </c>
      <c r="D175" s="78" t="s">
        <v>147</v>
      </c>
      <c r="E175" s="78" t="s">
        <v>69</v>
      </c>
      <c r="F175" s="78"/>
      <c r="G175" s="34"/>
      <c r="H175" s="34"/>
    </row>
    <row r="176" spans="1:8" s="46" customFormat="1" ht="27" customHeight="1">
      <c r="A176" s="33"/>
      <c r="B176" s="58">
        <v>15</v>
      </c>
      <c r="C176" s="96" t="s">
        <v>148</v>
      </c>
      <c r="D176" s="78" t="s">
        <v>147</v>
      </c>
      <c r="E176" s="78" t="s">
        <v>69</v>
      </c>
      <c r="F176" s="78"/>
      <c r="G176" s="34"/>
      <c r="H176" s="34"/>
    </row>
    <row r="177" spans="1:8" s="46" customFormat="1" ht="21.75" customHeight="1">
      <c r="A177" s="33"/>
      <c r="B177" s="58">
        <v>16</v>
      </c>
      <c r="C177" s="90" t="s">
        <v>149</v>
      </c>
      <c r="D177" s="78" t="s">
        <v>147</v>
      </c>
      <c r="E177" s="78" t="s">
        <v>69</v>
      </c>
      <c r="F177" s="78"/>
      <c r="G177" s="34"/>
      <c r="H177" s="34"/>
    </row>
    <row r="178" spans="1:8" s="46" customFormat="1" ht="31.5" customHeight="1">
      <c r="A178" s="33"/>
      <c r="B178" s="58">
        <v>17</v>
      </c>
      <c r="C178" s="90" t="s">
        <v>150</v>
      </c>
      <c r="D178" s="78" t="s">
        <v>147</v>
      </c>
      <c r="E178" s="78" t="s">
        <v>69</v>
      </c>
      <c r="F178" s="78"/>
      <c r="G178" s="34"/>
      <c r="H178" s="34"/>
    </row>
    <row r="179" spans="1:8" s="46" customFormat="1" ht="36" customHeight="1">
      <c r="A179" s="33"/>
      <c r="B179" s="58">
        <v>18</v>
      </c>
      <c r="C179" s="90" t="s">
        <v>151</v>
      </c>
      <c r="D179" s="78" t="s">
        <v>147</v>
      </c>
      <c r="E179" s="78" t="s">
        <v>69</v>
      </c>
      <c r="F179" s="78"/>
      <c r="G179" s="34"/>
      <c r="H179" s="34"/>
    </row>
    <row r="180" spans="1:8" s="46" customFormat="1" ht="36" customHeight="1">
      <c r="A180" s="33"/>
      <c r="B180" s="58">
        <v>19</v>
      </c>
      <c r="C180" s="90" t="s">
        <v>152</v>
      </c>
      <c r="D180" s="78" t="s">
        <v>147</v>
      </c>
      <c r="E180" s="78" t="s">
        <v>69</v>
      </c>
      <c r="F180" s="78"/>
      <c r="G180" s="34"/>
      <c r="H180" s="34"/>
    </row>
    <row r="181" spans="1:8" s="46" customFormat="1" ht="24" customHeight="1">
      <c r="A181" s="33"/>
      <c r="B181" s="58">
        <v>20</v>
      </c>
      <c r="C181" s="90" t="s">
        <v>153</v>
      </c>
      <c r="D181" s="78" t="s">
        <v>147</v>
      </c>
      <c r="E181" s="78" t="s">
        <v>69</v>
      </c>
      <c r="F181" s="78"/>
      <c r="G181" s="34"/>
      <c r="H181" s="34"/>
    </row>
    <row r="182" spans="1:8" s="46" customFormat="1" ht="33" customHeight="1">
      <c r="A182" s="33"/>
      <c r="B182" s="58">
        <v>21</v>
      </c>
      <c r="C182" s="90" t="s">
        <v>154</v>
      </c>
      <c r="D182" s="78" t="s">
        <v>147</v>
      </c>
      <c r="E182" s="78" t="s">
        <v>69</v>
      </c>
      <c r="F182" s="78"/>
      <c r="G182" s="34"/>
      <c r="H182" s="34"/>
    </row>
    <row r="183" spans="1:8" s="46" customFormat="1" ht="21" customHeight="1">
      <c r="A183" s="33"/>
      <c r="B183" s="58">
        <v>22</v>
      </c>
      <c r="C183" s="90" t="s">
        <v>155</v>
      </c>
      <c r="D183" s="78" t="s">
        <v>147</v>
      </c>
      <c r="E183" s="78" t="s">
        <v>69</v>
      </c>
      <c r="F183" s="78"/>
      <c r="G183" s="34"/>
      <c r="H183" s="34"/>
    </row>
    <row r="184" spans="1:8" s="46" customFormat="1" ht="60" customHeight="1">
      <c r="A184" s="33"/>
      <c r="B184" s="58">
        <v>23</v>
      </c>
      <c r="C184" s="23" t="s">
        <v>161</v>
      </c>
      <c r="D184" s="22" t="s">
        <v>147</v>
      </c>
      <c r="E184" s="22"/>
      <c r="F184" s="22" t="s">
        <v>69</v>
      </c>
      <c r="G184" s="143" t="s">
        <v>162</v>
      </c>
      <c r="H184" s="22"/>
    </row>
    <row r="185" spans="1:8" s="44" customFormat="1" ht="24" customHeight="1">
      <c r="A185" s="67">
        <f>SUM(E185:F185)</f>
        <v>10</v>
      </c>
      <c r="B185" s="12" t="s">
        <v>7</v>
      </c>
      <c r="C185" s="64" t="s">
        <v>54</v>
      </c>
      <c r="D185" s="61"/>
      <c r="E185" s="14">
        <f>COUNTA(E187:E198)</f>
        <v>2</v>
      </c>
      <c r="F185" s="14">
        <v>8</v>
      </c>
      <c r="G185" s="144"/>
      <c r="H185" s="15"/>
    </row>
    <row r="186" spans="1:8" s="44" customFormat="1" ht="24" customHeight="1">
      <c r="A186" s="67"/>
      <c r="B186" s="12" t="s">
        <v>39</v>
      </c>
      <c r="C186" s="98" t="s">
        <v>187</v>
      </c>
      <c r="D186" s="61"/>
      <c r="E186" s="14"/>
      <c r="F186" s="14"/>
      <c r="G186" s="144"/>
      <c r="H186" s="15"/>
    </row>
    <row r="187" spans="1:8" s="44" customFormat="1" ht="47.25" customHeight="1">
      <c r="A187" s="67"/>
      <c r="B187" s="61">
        <v>1</v>
      </c>
      <c r="C187" s="88" t="s">
        <v>141</v>
      </c>
      <c r="D187" s="36" t="s">
        <v>194</v>
      </c>
      <c r="E187" s="25"/>
      <c r="F187" s="25" t="s">
        <v>69</v>
      </c>
      <c r="G187" s="141" t="s">
        <v>233</v>
      </c>
      <c r="H187" s="109"/>
    </row>
    <row r="188" spans="1:8" s="44" customFormat="1" ht="72.75" customHeight="1">
      <c r="A188" s="67"/>
      <c r="B188" s="61">
        <v>2</v>
      </c>
      <c r="C188" s="88" t="s">
        <v>142</v>
      </c>
      <c r="D188" s="36" t="s">
        <v>194</v>
      </c>
      <c r="E188" s="25"/>
      <c r="F188" s="25" t="s">
        <v>69</v>
      </c>
      <c r="G188" s="146" t="s">
        <v>234</v>
      </c>
      <c r="H188" s="111"/>
    </row>
    <row r="189" spans="1:8" s="44" customFormat="1" ht="76.5" customHeight="1">
      <c r="A189" s="67"/>
      <c r="B189" s="61">
        <v>3</v>
      </c>
      <c r="C189" s="88" t="s">
        <v>143</v>
      </c>
      <c r="D189" s="36" t="s">
        <v>194</v>
      </c>
      <c r="E189" s="25"/>
      <c r="F189" s="25" t="s">
        <v>69</v>
      </c>
      <c r="G189" s="145" t="s">
        <v>234</v>
      </c>
      <c r="H189" s="110"/>
    </row>
    <row r="190" spans="1:8" s="44" customFormat="1" ht="39" customHeight="1">
      <c r="A190" s="67"/>
      <c r="B190" s="61">
        <v>4</v>
      </c>
      <c r="C190" s="106" t="s">
        <v>191</v>
      </c>
      <c r="D190" s="36" t="s">
        <v>194</v>
      </c>
      <c r="E190" s="101" t="s">
        <v>69</v>
      </c>
      <c r="F190" s="101"/>
      <c r="G190" s="101" t="s">
        <v>189</v>
      </c>
      <c r="H190" s="101"/>
    </row>
    <row r="191" spans="1:8" s="44" customFormat="1" ht="33.75" customHeight="1">
      <c r="A191" s="67"/>
      <c r="B191" s="61">
        <v>5</v>
      </c>
      <c r="C191" s="106" t="s">
        <v>192</v>
      </c>
      <c r="D191" s="36" t="s">
        <v>194</v>
      </c>
      <c r="E191" s="101" t="s">
        <v>69</v>
      </c>
      <c r="F191" s="101"/>
      <c r="G191" s="101" t="s">
        <v>190</v>
      </c>
      <c r="H191" s="101"/>
    </row>
    <row r="192" spans="1:8" s="44" customFormat="1" ht="75" customHeight="1">
      <c r="A192" s="67"/>
      <c r="B192" s="61">
        <v>6</v>
      </c>
      <c r="C192" s="88" t="s">
        <v>157</v>
      </c>
      <c r="D192" s="61" t="s">
        <v>158</v>
      </c>
      <c r="E192" s="25"/>
      <c r="F192" s="25" t="s">
        <v>69</v>
      </c>
      <c r="G192" s="118" t="s">
        <v>235</v>
      </c>
      <c r="H192" s="25"/>
    </row>
    <row r="193" spans="1:8" s="44" customFormat="1" ht="26.25" customHeight="1">
      <c r="A193" s="91"/>
      <c r="B193" s="67" t="s">
        <v>41</v>
      </c>
      <c r="C193" s="64" t="s">
        <v>188</v>
      </c>
      <c r="D193" s="92"/>
      <c r="E193" s="101"/>
      <c r="F193" s="101"/>
      <c r="G193" s="15"/>
      <c r="H193" s="15"/>
    </row>
    <row r="194" spans="1:8" s="44" customFormat="1" ht="72" customHeight="1">
      <c r="A194" s="91"/>
      <c r="B194" s="61">
        <v>7</v>
      </c>
      <c r="C194" s="90" t="s">
        <v>171</v>
      </c>
      <c r="D194" s="36" t="s">
        <v>194</v>
      </c>
      <c r="E194" s="101"/>
      <c r="F194" s="101" t="s">
        <v>69</v>
      </c>
      <c r="G194" s="118" t="s">
        <v>236</v>
      </c>
      <c r="H194" s="25"/>
    </row>
    <row r="195" spans="1:8" s="44" customFormat="1" ht="44.25" customHeight="1">
      <c r="A195" s="91"/>
      <c r="B195" s="61">
        <v>8</v>
      </c>
      <c r="C195" s="90" t="s">
        <v>172</v>
      </c>
      <c r="D195" s="36" t="s">
        <v>194</v>
      </c>
      <c r="E195" s="101"/>
      <c r="F195" s="101" t="s">
        <v>69</v>
      </c>
      <c r="G195" s="118" t="s">
        <v>237</v>
      </c>
      <c r="H195" s="25"/>
    </row>
    <row r="196" spans="1:8" s="44" customFormat="1" ht="45.75" customHeight="1">
      <c r="A196" s="91"/>
      <c r="B196" s="61">
        <v>9</v>
      </c>
      <c r="C196" s="90" t="s">
        <v>173</v>
      </c>
      <c r="D196" s="36" t="s">
        <v>194</v>
      </c>
      <c r="E196" s="101"/>
      <c r="F196" s="101" t="s">
        <v>69</v>
      </c>
      <c r="G196" s="118" t="s">
        <v>237</v>
      </c>
      <c r="H196" s="25"/>
    </row>
    <row r="197" spans="1:8" s="44" customFormat="1" ht="23.25" customHeight="1">
      <c r="A197" s="91"/>
      <c r="B197" s="67" t="s">
        <v>45</v>
      </c>
      <c r="C197" s="64" t="s">
        <v>195</v>
      </c>
      <c r="D197" s="61"/>
      <c r="E197" s="25"/>
      <c r="F197" s="25"/>
      <c r="G197" s="15"/>
      <c r="H197" s="15"/>
    </row>
    <row r="198" spans="1:8" s="44" customFormat="1" ht="78" customHeight="1">
      <c r="A198" s="91"/>
      <c r="B198" s="61">
        <v>10</v>
      </c>
      <c r="C198" s="88" t="s">
        <v>160</v>
      </c>
      <c r="D198" s="36" t="s">
        <v>194</v>
      </c>
      <c r="E198" s="25"/>
      <c r="F198" s="25" t="s">
        <v>69</v>
      </c>
      <c r="G198" s="118" t="s">
        <v>236</v>
      </c>
      <c r="H198" s="25"/>
    </row>
    <row r="199" spans="1:8" s="44" customFormat="1" ht="19.5" customHeight="1">
      <c r="A199" s="29">
        <v>2</v>
      </c>
      <c r="B199" s="83" t="s">
        <v>278</v>
      </c>
      <c r="C199" s="84" t="s">
        <v>37</v>
      </c>
      <c r="D199" s="28"/>
      <c r="E199" s="29">
        <v>0</v>
      </c>
      <c r="F199" s="29">
        <v>2</v>
      </c>
      <c r="G199" s="28"/>
      <c r="H199" s="28"/>
    </row>
    <row r="200" spans="1:8" s="48" customFormat="1" ht="24" customHeight="1">
      <c r="A200" s="61"/>
      <c r="B200" s="15">
        <v>1</v>
      </c>
      <c r="C200" s="77" t="s">
        <v>71</v>
      </c>
      <c r="D200" s="61" t="s">
        <v>325</v>
      </c>
      <c r="E200" s="34"/>
      <c r="F200" s="61" t="s">
        <v>69</v>
      </c>
      <c r="G200" s="175" t="s">
        <v>111</v>
      </c>
      <c r="H200" s="175"/>
    </row>
    <row r="201" spans="1:8" s="48" customFormat="1" ht="24" customHeight="1">
      <c r="A201" s="92"/>
      <c r="B201" s="28">
        <v>2</v>
      </c>
      <c r="C201" s="95" t="s">
        <v>72</v>
      </c>
      <c r="D201" s="61" t="s">
        <v>325</v>
      </c>
      <c r="E201" s="100"/>
      <c r="F201" s="92" t="s">
        <v>69</v>
      </c>
      <c r="G201" s="176"/>
      <c r="H201" s="176"/>
    </row>
    <row r="202" spans="1:8" s="44" customFormat="1" ht="24" customHeight="1">
      <c r="A202" s="67">
        <f>SUM(E202:F202)</f>
        <v>9</v>
      </c>
      <c r="B202" s="12" t="s">
        <v>12</v>
      </c>
      <c r="C202" s="98" t="s">
        <v>267</v>
      </c>
      <c r="D202" s="61"/>
      <c r="E202" s="14">
        <f>COUNTA(E203:E211)</f>
        <v>9</v>
      </c>
      <c r="F202" s="14">
        <f>COUNTA(F203:F211)</f>
        <v>0</v>
      </c>
      <c r="G202" s="15"/>
      <c r="H202" s="15"/>
    </row>
    <row r="203" spans="1:8" s="44" customFormat="1" ht="27" customHeight="1">
      <c r="A203" s="67"/>
      <c r="B203" s="61">
        <v>1</v>
      </c>
      <c r="C203" s="88" t="s">
        <v>268</v>
      </c>
      <c r="D203" s="36" t="s">
        <v>277</v>
      </c>
      <c r="E203" s="25" t="s">
        <v>69</v>
      </c>
      <c r="F203" s="25"/>
      <c r="G203" s="109"/>
      <c r="H203" s="109"/>
    </row>
    <row r="204" spans="1:8" s="44" customFormat="1" ht="27" customHeight="1">
      <c r="A204" s="67"/>
      <c r="B204" s="61">
        <v>2</v>
      </c>
      <c r="C204" s="88" t="s">
        <v>269</v>
      </c>
      <c r="D204" s="36" t="s">
        <v>277</v>
      </c>
      <c r="E204" s="25" t="s">
        <v>69</v>
      </c>
      <c r="F204" s="25"/>
      <c r="G204" s="133"/>
      <c r="H204" s="133"/>
    </row>
    <row r="205" spans="1:8" s="44" customFormat="1" ht="27" customHeight="1">
      <c r="A205" s="67"/>
      <c r="B205" s="61">
        <v>3</v>
      </c>
      <c r="C205" s="88" t="s">
        <v>270</v>
      </c>
      <c r="D205" s="36" t="s">
        <v>277</v>
      </c>
      <c r="E205" s="25" t="s">
        <v>69</v>
      </c>
      <c r="F205" s="25"/>
      <c r="G205" s="110"/>
      <c r="H205" s="110"/>
    </row>
    <row r="206" spans="1:8" s="44" customFormat="1" ht="27" customHeight="1">
      <c r="A206" s="67"/>
      <c r="B206" s="61">
        <v>4</v>
      </c>
      <c r="C206" s="106" t="s">
        <v>271</v>
      </c>
      <c r="D206" s="36" t="s">
        <v>277</v>
      </c>
      <c r="E206" s="101" t="s">
        <v>69</v>
      </c>
      <c r="F206" s="101"/>
      <c r="G206" s="101"/>
      <c r="H206" s="101"/>
    </row>
    <row r="207" spans="1:8" s="44" customFormat="1" ht="27" customHeight="1">
      <c r="A207" s="67"/>
      <c r="B207" s="61">
        <v>5</v>
      </c>
      <c r="C207" s="106" t="s">
        <v>272</v>
      </c>
      <c r="D207" s="36" t="s">
        <v>277</v>
      </c>
      <c r="E207" s="101" t="s">
        <v>69</v>
      </c>
      <c r="F207" s="101"/>
      <c r="G207" s="101"/>
      <c r="H207" s="101"/>
    </row>
    <row r="208" spans="1:8" s="44" customFormat="1" ht="27" customHeight="1">
      <c r="A208" s="67"/>
      <c r="B208" s="61">
        <v>6</v>
      </c>
      <c r="C208" s="88" t="s">
        <v>273</v>
      </c>
      <c r="D208" s="36" t="s">
        <v>277</v>
      </c>
      <c r="E208" s="25" t="s">
        <v>69</v>
      </c>
      <c r="F208" s="25"/>
      <c r="G208" s="25"/>
      <c r="H208" s="25"/>
    </row>
    <row r="209" spans="1:8" s="44" customFormat="1" ht="27" customHeight="1">
      <c r="A209" s="67"/>
      <c r="B209" s="61">
        <v>7</v>
      </c>
      <c r="C209" s="106" t="s">
        <v>274</v>
      </c>
      <c r="D209" s="36" t="s">
        <v>277</v>
      </c>
      <c r="E209" s="101" t="s">
        <v>69</v>
      </c>
      <c r="F209" s="101"/>
      <c r="G209" s="101"/>
      <c r="H209" s="101"/>
    </row>
    <row r="210" spans="1:8" s="44" customFormat="1" ht="27" customHeight="1">
      <c r="A210" s="91"/>
      <c r="B210" s="92">
        <v>8</v>
      </c>
      <c r="C210" s="131" t="s">
        <v>275</v>
      </c>
      <c r="D210" s="36" t="s">
        <v>277</v>
      </c>
      <c r="E210" s="101" t="s">
        <v>69</v>
      </c>
      <c r="F210" s="101"/>
      <c r="G210" s="101"/>
      <c r="H210" s="101"/>
    </row>
    <row r="211" spans="1:8" s="44" customFormat="1" ht="27" customHeight="1">
      <c r="A211" s="127"/>
      <c r="B211" s="128">
        <v>9</v>
      </c>
      <c r="C211" s="129" t="s">
        <v>276</v>
      </c>
      <c r="D211" s="132" t="s">
        <v>277</v>
      </c>
      <c r="E211" s="130" t="s">
        <v>69</v>
      </c>
      <c r="F211" s="130"/>
      <c r="G211" s="130"/>
      <c r="H211" s="130"/>
    </row>
    <row r="242" ht="60.75" customHeight="1"/>
    <row r="243" ht="15">
      <c r="C243" s="50" t="s">
        <v>159</v>
      </c>
    </row>
    <row r="245" ht="15">
      <c r="C245" s="50" t="s">
        <v>230</v>
      </c>
    </row>
    <row r="246" spans="3:8" ht="15">
      <c r="C246" s="21"/>
      <c r="D246" s="58"/>
      <c r="E246" s="25"/>
      <c r="F246" s="25"/>
      <c r="G246" s="22"/>
      <c r="H246" s="22"/>
    </row>
    <row r="247" spans="3:8" ht="15">
      <c r="C247" s="21"/>
      <c r="D247" s="58"/>
      <c r="E247" s="25"/>
      <c r="F247" s="25"/>
      <c r="G247" s="22"/>
      <c r="H247" s="22"/>
    </row>
    <row r="248" spans="3:8" ht="15">
      <c r="C248" s="21"/>
      <c r="D248" s="58"/>
      <c r="E248" s="25"/>
      <c r="F248" s="25"/>
      <c r="G248" s="22"/>
      <c r="H248" s="22"/>
    </row>
    <row r="249" spans="3:8" ht="15">
      <c r="C249" s="21"/>
      <c r="D249" s="58"/>
      <c r="E249" s="25"/>
      <c r="F249" s="25"/>
      <c r="G249" s="22"/>
      <c r="H249" s="22"/>
    </row>
    <row r="250" spans="3:8" ht="15">
      <c r="C250" s="24"/>
      <c r="D250" s="58"/>
      <c r="E250" s="25"/>
      <c r="F250" s="25"/>
      <c r="G250" s="22"/>
      <c r="H250" s="22"/>
    </row>
    <row r="251" spans="3:8" ht="15">
      <c r="C251" s="21"/>
      <c r="D251" s="58"/>
      <c r="E251" s="34"/>
      <c r="F251" s="25"/>
      <c r="G251" s="22"/>
      <c r="H251" s="22"/>
    </row>
    <row r="252" spans="3:8" ht="15">
      <c r="C252" s="21"/>
      <c r="D252" s="58"/>
      <c r="E252" s="34"/>
      <c r="F252" s="25"/>
      <c r="G252" s="22"/>
      <c r="H252" s="22"/>
    </row>
    <row r="253" spans="3:8" ht="15">
      <c r="C253" s="21"/>
      <c r="D253" s="58"/>
      <c r="E253" s="34"/>
      <c r="F253" s="25"/>
      <c r="G253" s="22"/>
      <c r="H253" s="22"/>
    </row>
    <row r="254" spans="3:8" ht="15">
      <c r="C254" s="21"/>
      <c r="D254" s="58"/>
      <c r="E254" s="22"/>
      <c r="F254" s="22"/>
      <c r="G254" s="22"/>
      <c r="H254" s="22"/>
    </row>
    <row r="255" spans="3:8" ht="15">
      <c r="C255" s="21"/>
      <c r="D255" s="58"/>
      <c r="E255" s="22"/>
      <c r="F255" s="22"/>
      <c r="G255" s="22"/>
      <c r="H255" s="22"/>
    </row>
    <row r="256" spans="3:8" ht="15">
      <c r="C256" s="21"/>
      <c r="D256" s="58"/>
      <c r="E256" s="22"/>
      <c r="F256" s="22"/>
      <c r="G256" s="22"/>
      <c r="H256" s="22"/>
    </row>
    <row r="257" spans="3:8" ht="15">
      <c r="C257" s="21"/>
      <c r="D257" s="58"/>
      <c r="E257" s="22"/>
      <c r="F257" s="22"/>
      <c r="G257" s="22"/>
      <c r="H257" s="22"/>
    </row>
    <row r="258" spans="3:8" ht="15">
      <c r="C258" s="21"/>
      <c r="D258" s="58"/>
      <c r="E258" s="22"/>
      <c r="F258" s="22"/>
      <c r="G258" s="22"/>
      <c r="H258" s="22"/>
    </row>
    <row r="259" spans="3:8" ht="15">
      <c r="C259" s="21"/>
      <c r="D259" s="58"/>
      <c r="E259" s="22"/>
      <c r="F259" s="25"/>
      <c r="G259" s="22"/>
      <c r="H259" s="22"/>
    </row>
    <row r="260" spans="3:8" ht="15">
      <c r="C260" s="21"/>
      <c r="D260" s="58"/>
      <c r="E260" s="22"/>
      <c r="F260" s="22"/>
      <c r="G260" s="22"/>
      <c r="H260" s="22"/>
    </row>
    <row r="261" spans="3:8" ht="15">
      <c r="C261" s="21"/>
      <c r="D261" s="58"/>
      <c r="E261" s="22"/>
      <c r="F261" s="22"/>
      <c r="G261" s="22"/>
      <c r="H261" s="22"/>
    </row>
    <row r="262" spans="3:8" ht="15">
      <c r="C262" s="21"/>
      <c r="D262" s="58"/>
      <c r="E262" s="22"/>
      <c r="F262" s="22"/>
      <c r="G262" s="22"/>
      <c r="H262" s="22"/>
    </row>
    <row r="263" spans="3:8" ht="15">
      <c r="C263" s="24"/>
      <c r="D263" s="58"/>
      <c r="E263" s="22"/>
      <c r="F263" s="22"/>
      <c r="G263" s="22"/>
      <c r="H263" s="22"/>
    </row>
    <row r="264" spans="3:5" ht="15">
      <c r="C264" s="60"/>
      <c r="D264" s="36"/>
      <c r="E264" s="22"/>
    </row>
  </sheetData>
  <sheetProtection/>
  <mergeCells count="13">
    <mergeCell ref="A1:C1"/>
    <mergeCell ref="A2:H2"/>
    <mergeCell ref="A3:H3"/>
    <mergeCell ref="H200:H201"/>
    <mergeCell ref="H5:H6"/>
    <mergeCell ref="E5:E6"/>
    <mergeCell ref="F5:F6"/>
    <mergeCell ref="A5:A6"/>
    <mergeCell ref="G5:G6"/>
    <mergeCell ref="G200:G201"/>
    <mergeCell ref="B5:B6"/>
    <mergeCell ref="C5:C6"/>
    <mergeCell ref="D5:D6"/>
  </mergeCells>
  <printOptions/>
  <pageMargins left="0.5511811023622047" right="0" top="0" bottom="0" header="0" footer="0"/>
  <pageSetup fitToHeight="0" horizontalDpi="600" verticalDpi="600" orientation="landscape" paperSize="9" scale="90" r:id="rId2"/>
  <headerFooter>
    <oddFooter>&amp;R&amp;P</oddFooter>
  </headerFooter>
  <drawing r:id="rId1"/>
</worksheet>
</file>

<file path=xl/worksheets/sheet3.xml><?xml version="1.0" encoding="utf-8"?>
<worksheet xmlns="http://schemas.openxmlformats.org/spreadsheetml/2006/main" xmlns:r="http://schemas.openxmlformats.org/officeDocument/2006/relationships">
  <dimension ref="A1:D66"/>
  <sheetViews>
    <sheetView zoomScale="110" zoomScaleNormal="110" zoomScalePageLayoutView="0" workbookViewId="0" topLeftCell="A7">
      <selection activeCell="C8" sqref="C8"/>
    </sheetView>
  </sheetViews>
  <sheetFormatPr defaultColWidth="9.00390625" defaultRowHeight="15.75"/>
  <cols>
    <col min="1" max="1" width="1.875" style="38" customWidth="1"/>
    <col min="2" max="2" width="4.625" style="38" customWidth="1"/>
    <col min="3" max="3" width="76.875" style="50" customWidth="1"/>
    <col min="4" max="4" width="21.375" style="37" customWidth="1"/>
    <col min="5" max="16384" width="9.00390625" style="38" customWidth="1"/>
  </cols>
  <sheetData>
    <row r="1" spans="1:3" ht="33" customHeight="1">
      <c r="A1" s="180" t="s">
        <v>231</v>
      </c>
      <c r="B1" s="180"/>
      <c r="C1" s="180"/>
    </row>
    <row r="2" spans="1:4" s="39" customFormat="1" ht="36" customHeight="1">
      <c r="A2" s="181" t="s">
        <v>255</v>
      </c>
      <c r="B2" s="181"/>
      <c r="C2" s="181"/>
      <c r="D2" s="181"/>
    </row>
    <row r="3" spans="1:4" s="39" customFormat="1" ht="12" customHeight="1">
      <c r="A3" s="182"/>
      <c r="B3" s="182"/>
      <c r="C3" s="182"/>
      <c r="D3" s="182"/>
    </row>
    <row r="4" spans="1:4" s="39" customFormat="1" ht="3.75" customHeight="1">
      <c r="A4" s="40"/>
      <c r="B4" s="41"/>
      <c r="C4" s="49"/>
      <c r="D4" s="41"/>
    </row>
    <row r="5" spans="1:4" s="39" customFormat="1" ht="15.75" customHeight="1">
      <c r="A5" s="185"/>
      <c r="B5" s="179" t="s">
        <v>0</v>
      </c>
      <c r="C5" s="179" t="s">
        <v>1</v>
      </c>
      <c r="D5" s="177" t="s">
        <v>279</v>
      </c>
    </row>
    <row r="6" spans="1:4" s="39" customFormat="1" ht="56.25" customHeight="1">
      <c r="A6" s="185"/>
      <c r="B6" s="179"/>
      <c r="C6" s="179"/>
      <c r="D6" s="177"/>
    </row>
    <row r="7" spans="1:4" s="45" customFormat="1" ht="21.75" customHeight="1">
      <c r="A7" s="134"/>
      <c r="B7" s="12" t="s">
        <v>2</v>
      </c>
      <c r="C7" s="103" t="s">
        <v>25</v>
      </c>
      <c r="D7" s="104"/>
    </row>
    <row r="8" spans="1:4" s="120" customFormat="1" ht="33" customHeight="1">
      <c r="A8" s="135"/>
      <c r="B8" s="117">
        <v>1</v>
      </c>
      <c r="C8" s="21" t="s">
        <v>254</v>
      </c>
      <c r="D8" s="183" t="s">
        <v>296</v>
      </c>
    </row>
    <row r="9" spans="1:4" s="121" customFormat="1" ht="27" customHeight="1">
      <c r="A9" s="135"/>
      <c r="B9" s="117">
        <v>2</v>
      </c>
      <c r="C9" s="24" t="s">
        <v>285</v>
      </c>
      <c r="D9" s="184"/>
    </row>
    <row r="10" spans="1:4" s="120" customFormat="1" ht="19.5" customHeight="1">
      <c r="A10" s="135"/>
      <c r="B10" s="117">
        <v>3</v>
      </c>
      <c r="C10" s="21" t="s">
        <v>228</v>
      </c>
      <c r="D10" s="184"/>
    </row>
    <row r="11" spans="1:4" s="121" customFormat="1" ht="30" customHeight="1">
      <c r="A11" s="135"/>
      <c r="B11" s="117">
        <v>4</v>
      </c>
      <c r="C11" s="24" t="s">
        <v>297</v>
      </c>
      <c r="D11" s="183" t="s">
        <v>300</v>
      </c>
    </row>
    <row r="12" spans="1:4" s="120" customFormat="1" ht="21" customHeight="1">
      <c r="A12" s="135"/>
      <c r="B12" s="117">
        <v>5</v>
      </c>
      <c r="C12" s="21" t="s">
        <v>298</v>
      </c>
      <c r="D12" s="184"/>
    </row>
    <row r="13" spans="1:4" s="121" customFormat="1" ht="27.75">
      <c r="A13" s="135"/>
      <c r="B13" s="139">
        <v>6</v>
      </c>
      <c r="C13" s="140" t="s">
        <v>299</v>
      </c>
      <c r="D13" s="184"/>
    </row>
    <row r="44" spans="1:3" s="37" customFormat="1" ht="60.75" customHeight="1">
      <c r="A44" s="38"/>
      <c r="B44" s="38"/>
      <c r="C44" s="50"/>
    </row>
    <row r="45" spans="1:3" s="37" customFormat="1" ht="15">
      <c r="A45" s="38"/>
      <c r="B45" s="38"/>
      <c r="C45" s="50" t="s">
        <v>159</v>
      </c>
    </row>
    <row r="47" spans="1:3" s="37" customFormat="1" ht="15">
      <c r="A47" s="38"/>
      <c r="B47" s="38"/>
      <c r="C47" s="50" t="s">
        <v>230</v>
      </c>
    </row>
    <row r="48" spans="3:4" ht="15">
      <c r="C48" s="21"/>
      <c r="D48" s="58"/>
    </row>
    <row r="49" spans="3:4" ht="15">
      <c r="C49" s="21"/>
      <c r="D49" s="58"/>
    </row>
    <row r="50" spans="3:4" ht="15">
      <c r="C50" s="21"/>
      <c r="D50" s="58"/>
    </row>
    <row r="51" spans="3:4" ht="15">
      <c r="C51" s="21"/>
      <c r="D51" s="58"/>
    </row>
    <row r="52" spans="3:4" ht="15">
      <c r="C52" s="24"/>
      <c r="D52" s="58"/>
    </row>
    <row r="53" spans="3:4" ht="15">
      <c r="C53" s="21"/>
      <c r="D53" s="58"/>
    </row>
    <row r="54" spans="3:4" ht="15">
      <c r="C54" s="21"/>
      <c r="D54" s="58"/>
    </row>
    <row r="55" spans="3:4" ht="15">
      <c r="C55" s="21"/>
      <c r="D55" s="58"/>
    </row>
    <row r="56" spans="3:4" ht="15">
      <c r="C56" s="21"/>
      <c r="D56" s="58"/>
    </row>
    <row r="57" spans="3:4" ht="15">
      <c r="C57" s="21"/>
      <c r="D57" s="58"/>
    </row>
    <row r="58" spans="3:4" ht="15">
      <c r="C58" s="21"/>
      <c r="D58" s="58"/>
    </row>
    <row r="59" spans="3:4" ht="15">
      <c r="C59" s="21"/>
      <c r="D59" s="58"/>
    </row>
    <row r="60" spans="3:4" ht="15">
      <c r="C60" s="21"/>
      <c r="D60" s="58"/>
    </row>
    <row r="61" spans="3:4" ht="15">
      <c r="C61" s="21"/>
      <c r="D61" s="58"/>
    </row>
    <row r="62" spans="3:4" ht="15">
      <c r="C62" s="21"/>
      <c r="D62" s="58"/>
    </row>
    <row r="63" spans="3:4" ht="15">
      <c r="C63" s="21"/>
      <c r="D63" s="58"/>
    </row>
    <row r="64" spans="3:4" ht="15">
      <c r="C64" s="21"/>
      <c r="D64" s="58"/>
    </row>
    <row r="65" spans="3:4" ht="15">
      <c r="C65" s="24"/>
      <c r="D65" s="58"/>
    </row>
    <row r="66" spans="3:4" ht="15">
      <c r="C66" s="60"/>
      <c r="D66" s="36"/>
    </row>
  </sheetData>
  <sheetProtection/>
  <mergeCells count="9">
    <mergeCell ref="D11:D13"/>
    <mergeCell ref="A1:C1"/>
    <mergeCell ref="A2:D2"/>
    <mergeCell ref="A3:D3"/>
    <mergeCell ref="A5:A6"/>
    <mergeCell ref="B5:B6"/>
    <mergeCell ref="C5:C6"/>
    <mergeCell ref="D5:D6"/>
    <mergeCell ref="D8:D10"/>
  </mergeCells>
  <printOptions/>
  <pageMargins left="0.56496063" right="0" top="0" bottom="0" header="0" footer="0"/>
  <pageSetup fitToHeight="0" horizontalDpi="600" verticalDpi="600" orientation="landscape" scale="90"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2024-04-03T07:50:26Z</cp:lastPrinted>
  <dcterms:created xsi:type="dcterms:W3CDTF">2013-07-29T11:24:56Z</dcterms:created>
  <dcterms:modified xsi:type="dcterms:W3CDTF">2024-04-05T00:56:37Z</dcterms:modified>
  <cp:category/>
  <cp:version/>
  <cp:contentType/>
  <cp:contentStatus/>
</cp:coreProperties>
</file>